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867" activeTab="2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<sst xmlns="http://schemas.openxmlformats.org/spreadsheetml/2006/main" count="233" uniqueCount="153">
  <si>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</si>
  <si>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</si>
  <si>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</si>
  <si>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</si>
  <si>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</si>
  <si>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</si>
  <si>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</si>
  <si>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</si>
  <si>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</si>
  <si>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一、社会保险和就业支出</t>
  </si>
  <si>
    <t>一般公共预算拨款收入</t>
  </si>
  <si>
    <t>二、卫生健康支出</t>
  </si>
  <si>
    <t>政府性基金预算拨款收入</t>
  </si>
  <si>
    <t>三、农林水支出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</si>
  <si>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</si>
  <si>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</si>
  <si>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</si>
  <si>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</si>
  <si>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</si>
  <si>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</si>
  <si>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</si>
  <si>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</si>
  <si>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</si>
  <si>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</si>
  <si>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</si>
  <si>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</si>
  <si>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</si>
  <si>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</si>
  <si>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</si>
  <si>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</si>
  <si>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</si>
  <si>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</si>
  <si>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</si>
  <si>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</si>
  <si>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</si>
  <si>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</si>
  <si>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</si>
  <si>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</si>
  <si>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</si>
  <si>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</si>
  <si>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</si>
  <si>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</si>
  <si>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</si>
  <si>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</si>
  <si>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</si>
  <si>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长白县河道管理中心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</si>
  <si>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</si>
  <si>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</si>
  <si>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</si>
  <si>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</si>
  <si>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</si>
  <si>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</si>
  <si>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</si>
  <si>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</si>
  <si>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</si>
  <si>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</si>
  <si>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 xml:space="preserve">  行政事业单位养老支出</t>
  </si>
  <si>
    <t xml:space="preserve">    机关事业单位基本养老保险缴费支出</t>
  </si>
  <si>
    <t xml:space="preserve">  行政事业单位医疗</t>
  </si>
  <si>
    <t xml:space="preserve">    事业单位医疗</t>
  </si>
  <si>
    <t>四、农林水支出</t>
  </si>
  <si>
    <t xml:space="preserve"> 水利</t>
  </si>
  <si>
    <t>行政运行</t>
  </si>
  <si>
    <t xml:space="preserve">    水利工程建设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</si>
  <si>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</si>
  <si>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</si>
  <si>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</si>
  <si>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</si>
  <si>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</si>
  <si>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</si>
  <si>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</si>
  <si>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</si>
  <si>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</si>
  <si>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</si>
  <si>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</si>
  <si>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</si>
  <si>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</si>
  <si>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</si>
  <si>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t>项目                                                               支出</t>
  </si>
  <si>
    <t>科目代码</t>
  </si>
  <si>
    <t>科目名称</t>
  </si>
  <si>
    <t>人员经费</t>
  </si>
  <si>
    <t>公用经费</t>
  </si>
  <si>
    <t>行政事业单位养老支出</t>
  </si>
  <si>
    <t>机关事业单位基本养老保险缴费支出</t>
  </si>
  <si>
    <t xml:space="preserve">   事业单位医疗</t>
  </si>
  <si>
    <t>水利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</si>
  <si>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</si>
  <si>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</si>
  <si>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</si>
  <si>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</si>
  <si>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</si>
  <si>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</si>
  <si>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</si>
  <si>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</si>
  <si>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</si>
  <si>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</si>
  <si>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</si>
  <si>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</si>
  <si>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</si>
  <si>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</si>
  <si>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</si>
  <si>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</si>
  <si>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</si>
  <si>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</si>
  <si>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</si>
  <si>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</si>
  <si>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</si>
  <si>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</si>
  <si>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</si>
  <si>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</si>
  <si>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</si>
  <si>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</si>
  <si>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</si>
  <si>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</si>
  <si>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</si>
  <si>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</si>
  <si>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</si>
  <si>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</si>
  <si>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</si>
  <si>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</si>
  <si>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</si>
  <si>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</si>
  <si>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</si>
  <si>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长白县城区防洪墙维修养护项目</t>
  </si>
  <si>
    <t>长白县管理中心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</si>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</sst>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</numFmts>
  <fonts count="5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Calibri"/>
      <charset val="134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9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9" borderId="9" applyNumberFormat="0" applyAlignment="0" applyProtection="0">
      <alignment vertical="center"/>
    </xf>
    <xf numFmtId="0" fontId="37" fillId="9" borderId="10" applyNumberFormat="0" applyAlignment="0" applyProtection="0">
      <alignment vertical="center"/>
    </xf>
    <xf numFmtId="0" fontId="39" fillId="19" borderId="11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21" fillId="0" borderId="1" xfId="0" applyFont="1" applyBorder="1">
      <alignment vertical="center"/>
    </xf>
    <xf numFmtId="43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 indent="2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0" fillId="5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vertical="center" wrapText="1"/>
    </xf>
    <xf numFmtId="0" fontId="26" fillId="0" borderId="1" xfId="0" applyFont="1" applyFill="1" applyBorder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3" fontId="28" fillId="0" borderId="1" xfId="0" applyNumberFormat="1" applyFont="1" applyFill="1" applyBorder="1" applyAlignment="1">
      <alignment horizontal="right" vertical="center" wrapText="1"/>
    </xf>
    <xf numFmtId="43" fontId="16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left" vertical="center" wrapText="1" indent="2"/>
    </xf>
    <xf numFmtId="0" fontId="10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9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N14" sqref="N14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8"/>
      <c r="C1" s="38"/>
      <c r="D1" s="38"/>
      <c r="E1" s="38"/>
      <c r="F1" s="38"/>
      <c r="G1" s="38"/>
      <c r="H1" s="38"/>
    </row>
    <row r="2" ht="15" customHeight="1" spans="1:8">
      <c r="A2" s="115"/>
      <c r="B2" s="115"/>
      <c r="C2" s="115"/>
      <c r="D2" s="115"/>
      <c r="E2" s="115"/>
      <c r="F2" s="115"/>
      <c r="G2" s="115" t="s">
        <v>1</v>
      </c>
      <c r="H2" s="115"/>
    </row>
    <row r="3" ht="28.9" customHeight="1" spans="1:8">
      <c r="A3" s="79" t="s">
        <v>2</v>
      </c>
      <c r="B3" s="79"/>
      <c r="C3" s="79"/>
      <c r="D3" s="79"/>
      <c r="E3" s="15" t="s">
        <v>3</v>
      </c>
      <c r="F3" s="15"/>
      <c r="G3" s="15"/>
      <c r="H3" s="15"/>
    </row>
    <row r="4" ht="37.5" customHeight="1" spans="1:8">
      <c r="A4" s="79" t="s">
        <v>4</v>
      </c>
      <c r="B4" s="15" t="s">
        <v>5</v>
      </c>
      <c r="C4" s="15" t="s">
        <v>6</v>
      </c>
      <c r="D4" s="15" t="s">
        <v>7</v>
      </c>
      <c r="E4" s="79" t="s">
        <v>4</v>
      </c>
      <c r="F4" s="15" t="s">
        <v>5</v>
      </c>
      <c r="G4" s="116" t="s">
        <v>6</v>
      </c>
      <c r="H4" s="15" t="s">
        <v>7</v>
      </c>
    </row>
    <row r="5" ht="25.5" customHeight="1" spans="1:8">
      <c r="A5" s="15" t="s">
        <v>8</v>
      </c>
      <c r="B5" s="49">
        <f>SUM(C5:D5)</f>
        <v>128.792864</v>
      </c>
      <c r="C5" s="117">
        <f>SUM(C6:C8)</f>
        <v>128.792864</v>
      </c>
      <c r="D5" s="117">
        <f>SUM(D6:D8)</f>
        <v>0</v>
      </c>
      <c r="E5" s="70" t="s">
        <v>9</v>
      </c>
      <c r="F5" s="49">
        <f>SUM(G5:H5)</f>
        <v>14.459878</v>
      </c>
      <c r="G5" s="36">
        <v>14.459878</v>
      </c>
      <c r="H5" s="117"/>
    </row>
    <row r="6" ht="25.5" customHeight="1" spans="1:8">
      <c r="A6" s="15" t="s">
        <v>10</v>
      </c>
      <c r="B6" s="49">
        <f t="shared" ref="B6:B19" si="0">SUM(C6:D6)</f>
        <v>128.792864</v>
      </c>
      <c r="C6" s="103">
        <v>128.792864</v>
      </c>
      <c r="D6" s="117"/>
      <c r="E6" s="74" t="s">
        <v>11</v>
      </c>
      <c r="F6" s="49">
        <f t="shared" ref="F6:F15" si="1">SUM(G6:H6)</f>
        <v>5.770332</v>
      </c>
      <c r="G6" s="36">
        <v>5.770332</v>
      </c>
      <c r="H6" s="117"/>
    </row>
    <row r="7" ht="37.5" customHeight="1" spans="1:8">
      <c r="A7" s="15" t="s">
        <v>12</v>
      </c>
      <c r="B7" s="49">
        <f t="shared" si="0"/>
        <v>0</v>
      </c>
      <c r="C7" s="117"/>
      <c r="D7" s="117"/>
      <c r="E7" s="75" t="s">
        <v>13</v>
      </c>
      <c r="F7" s="49">
        <f t="shared" si="1"/>
        <v>108.562564</v>
      </c>
      <c r="G7" s="83">
        <v>108.562564</v>
      </c>
      <c r="H7" s="117"/>
    </row>
    <row r="8" ht="37.5" customHeight="1" spans="1:8">
      <c r="A8" s="15" t="s">
        <v>14</v>
      </c>
      <c r="B8" s="49">
        <f t="shared" si="0"/>
        <v>0</v>
      </c>
      <c r="C8" s="117"/>
      <c r="D8" s="117"/>
      <c r="E8" s="15" t="s">
        <v>15</v>
      </c>
      <c r="F8" s="49">
        <f t="shared" si="1"/>
        <v>0</v>
      </c>
      <c r="G8" s="117"/>
      <c r="H8" s="117"/>
    </row>
    <row r="9" ht="37.5" customHeight="1" spans="1:8">
      <c r="A9" s="99" t="s">
        <v>16</v>
      </c>
      <c r="B9" s="49">
        <f t="shared" si="0"/>
        <v>0</v>
      </c>
      <c r="C9" s="117"/>
      <c r="D9" s="117"/>
      <c r="E9" s="99"/>
      <c r="F9" s="49">
        <f t="shared" si="1"/>
        <v>0</v>
      </c>
      <c r="G9" s="117"/>
      <c r="H9" s="117"/>
    </row>
    <row r="10" ht="25.5" customHeight="1" spans="1:8">
      <c r="A10" s="99" t="s">
        <v>17</v>
      </c>
      <c r="B10" s="49">
        <f t="shared" si="0"/>
        <v>0</v>
      </c>
      <c r="C10" s="117">
        <f>SUM(C11:C15)</f>
        <v>0</v>
      </c>
      <c r="D10" s="117">
        <f>SUM(D11:D15)</f>
        <v>0</v>
      </c>
      <c r="E10" s="99"/>
      <c r="F10" s="49">
        <f t="shared" si="1"/>
        <v>0</v>
      </c>
      <c r="G10" s="117"/>
      <c r="H10" s="117"/>
    </row>
    <row r="11" ht="27" customHeight="1" spans="1:8">
      <c r="A11" s="15" t="s">
        <v>18</v>
      </c>
      <c r="B11" s="49">
        <f t="shared" si="0"/>
        <v>0</v>
      </c>
      <c r="C11" s="117"/>
      <c r="D11" s="117"/>
      <c r="E11" s="15"/>
      <c r="F11" s="49">
        <f t="shared" si="1"/>
        <v>0</v>
      </c>
      <c r="G11" s="117"/>
      <c r="H11" s="117"/>
    </row>
    <row r="12" ht="25.5" customHeight="1" spans="1:8">
      <c r="A12" s="15" t="s">
        <v>19</v>
      </c>
      <c r="B12" s="49">
        <f t="shared" si="0"/>
        <v>0</v>
      </c>
      <c r="C12" s="117"/>
      <c r="D12" s="117"/>
      <c r="E12" s="15"/>
      <c r="F12" s="49">
        <f t="shared" si="1"/>
        <v>0</v>
      </c>
      <c r="G12" s="117"/>
      <c r="H12" s="117"/>
    </row>
    <row r="13" ht="25.5" customHeight="1" spans="1:8">
      <c r="A13" s="15" t="s">
        <v>20</v>
      </c>
      <c r="B13" s="49">
        <f t="shared" si="0"/>
        <v>0</v>
      </c>
      <c r="C13" s="117"/>
      <c r="D13" s="117"/>
      <c r="E13" s="15"/>
      <c r="F13" s="49">
        <f t="shared" si="1"/>
        <v>0</v>
      </c>
      <c r="G13" s="117"/>
      <c r="H13" s="117"/>
    </row>
    <row r="14" ht="25.5" customHeight="1" spans="1:8">
      <c r="A14" s="15" t="s">
        <v>21</v>
      </c>
      <c r="B14" s="49">
        <f t="shared" si="0"/>
        <v>0</v>
      </c>
      <c r="C14" s="117"/>
      <c r="D14" s="117"/>
      <c r="E14" s="15"/>
      <c r="F14" s="49">
        <f t="shared" si="1"/>
        <v>0</v>
      </c>
      <c r="G14" s="117"/>
      <c r="H14" s="117"/>
    </row>
    <row r="15" ht="19.9" customHeight="1" spans="1:8">
      <c r="A15" s="15" t="s">
        <v>22</v>
      </c>
      <c r="B15" s="49">
        <f t="shared" si="0"/>
        <v>0</v>
      </c>
      <c r="C15" s="118"/>
      <c r="D15" s="118"/>
      <c r="E15" s="15"/>
      <c r="F15" s="49">
        <f t="shared" si="1"/>
        <v>0</v>
      </c>
      <c r="G15" s="118"/>
      <c r="H15" s="118"/>
    </row>
    <row r="16" ht="25.5" customHeight="1" spans="1:8">
      <c r="A16" s="119" t="s">
        <v>23</v>
      </c>
      <c r="B16" s="49">
        <f t="shared" si="0"/>
        <v>128.792864</v>
      </c>
      <c r="C16" s="49">
        <f>C5+C9+C10</f>
        <v>128.792864</v>
      </c>
      <c r="D16" s="49">
        <f>D5+D9+D10</f>
        <v>0</v>
      </c>
      <c r="E16" s="119" t="s">
        <v>24</v>
      </c>
      <c r="F16" s="49">
        <f>SUM(F5:F15)</f>
        <v>128.792774</v>
      </c>
      <c r="G16" s="49">
        <f>SUM(G5:G15)</f>
        <v>128.792774</v>
      </c>
      <c r="H16" s="49">
        <f>SUM(H5:H15)</f>
        <v>0</v>
      </c>
    </row>
    <row r="17" ht="25.5" customHeight="1" spans="1:8">
      <c r="A17" s="15" t="s">
        <v>25</v>
      </c>
      <c r="B17" s="49">
        <f t="shared" si="0"/>
        <v>0</v>
      </c>
      <c r="C17" s="117"/>
      <c r="D17" s="117"/>
      <c r="E17" s="15" t="s">
        <v>26</v>
      </c>
      <c r="F17" s="49">
        <f>SUM(G17:H17)</f>
        <v>0</v>
      </c>
      <c r="G17" s="117"/>
      <c r="H17" s="117"/>
    </row>
    <row r="18" ht="25.5" customHeight="1" spans="1:8">
      <c r="A18" s="15" t="s">
        <v>27</v>
      </c>
      <c r="B18" s="49">
        <f t="shared" si="0"/>
        <v>0</v>
      </c>
      <c r="C18" s="117"/>
      <c r="D18" s="117"/>
      <c r="E18" s="15"/>
      <c r="F18" s="49">
        <f>SUM(G18:H18)</f>
        <v>0</v>
      </c>
      <c r="G18" s="117"/>
      <c r="H18" s="117"/>
    </row>
    <row r="19" ht="33" customHeight="1" spans="1:8">
      <c r="A19" s="119" t="s">
        <v>28</v>
      </c>
      <c r="B19" s="49">
        <f t="shared" si="0"/>
        <v>128.792864</v>
      </c>
      <c r="C19" s="49">
        <f>SUM(C16:C18)</f>
        <v>128.792864</v>
      </c>
      <c r="D19" s="49">
        <f>SUM(D16:D18)</f>
        <v>0</v>
      </c>
      <c r="E19" s="119" t="s">
        <v>29</v>
      </c>
      <c r="F19" s="49">
        <f>SUM(F16:F18)</f>
        <v>128.792774</v>
      </c>
      <c r="G19" s="49">
        <f>SUM(G16:G18)</f>
        <v>128.792774</v>
      </c>
      <c r="H19" s="4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4" sqref="G14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116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117</v>
      </c>
      <c r="B4" s="13" t="s">
        <v>118</v>
      </c>
      <c r="C4" s="13"/>
      <c r="D4" s="12" t="s">
        <v>119</v>
      </c>
      <c r="E4" s="12" t="s">
        <v>46</v>
      </c>
      <c r="F4" s="13" t="s">
        <v>120</v>
      </c>
      <c r="G4" s="13"/>
      <c r="H4" s="13"/>
      <c r="I4" s="12" t="s">
        <v>106</v>
      </c>
    </row>
    <row r="5" ht="46.15" customHeight="1" spans="1:9">
      <c r="A5" s="14"/>
      <c r="B5" s="13" t="s">
        <v>121</v>
      </c>
      <c r="C5" s="13" t="s">
        <v>122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 t="s">
        <v>123</v>
      </c>
      <c r="B6" s="16" t="s">
        <v>124</v>
      </c>
      <c r="C6" s="16" t="s">
        <v>124</v>
      </c>
      <c r="D6" s="15" t="s">
        <v>125</v>
      </c>
      <c r="E6" s="17">
        <f>SUM(F6:H6)</f>
        <v>10</v>
      </c>
      <c r="F6" s="18">
        <v>10</v>
      </c>
      <c r="G6" s="19"/>
      <c r="H6" s="20"/>
      <c r="I6" s="25"/>
    </row>
    <row r="7" ht="22.5" customHeight="1" spans="1:9">
      <c r="A7" s="20"/>
      <c r="B7" s="20"/>
      <c r="C7" s="20"/>
      <c r="D7" s="20"/>
      <c r="E7" s="17">
        <f t="shared" ref="E7:E21" si="0">SUM(F7:H7)</f>
        <v>0</v>
      </c>
      <c r="F7" s="20"/>
      <c r="G7" s="20"/>
      <c r="H7" s="20"/>
      <c r="I7" s="25"/>
    </row>
    <row r="8" ht="22.5" customHeight="1" spans="1:9">
      <c r="A8" s="20"/>
      <c r="B8" s="20"/>
      <c r="C8" s="20"/>
      <c r="D8" s="20"/>
      <c r="E8" s="17">
        <f t="shared" si="0"/>
        <v>0</v>
      </c>
      <c r="F8" s="20"/>
      <c r="G8" s="20"/>
      <c r="H8" s="20"/>
      <c r="I8" s="25"/>
    </row>
    <row r="9" ht="22.5" customHeight="1" spans="1:9">
      <c r="A9" s="20"/>
      <c r="B9" s="20"/>
      <c r="C9" s="20"/>
      <c r="D9" s="20"/>
      <c r="E9" s="17">
        <f t="shared" si="0"/>
        <v>0</v>
      </c>
      <c r="F9" s="20"/>
      <c r="G9" s="20"/>
      <c r="H9" s="20"/>
      <c r="I9" s="25"/>
    </row>
    <row r="10" ht="22.5" customHeight="1" spans="1:10">
      <c r="A10" s="20"/>
      <c r="B10" s="20"/>
      <c r="C10" s="20"/>
      <c r="D10" s="20"/>
      <c r="E10" s="17">
        <f t="shared" si="0"/>
        <v>0</v>
      </c>
      <c r="F10" s="20"/>
      <c r="G10" s="20"/>
      <c r="H10" s="20"/>
      <c r="I10" s="25"/>
      <c r="J10" s="26"/>
    </row>
    <row r="11" ht="22.5" customHeight="1" spans="1:9">
      <c r="A11" s="20"/>
      <c r="B11" s="20"/>
      <c r="C11" s="20"/>
      <c r="D11" s="20"/>
      <c r="E11" s="17">
        <f t="shared" si="0"/>
        <v>0</v>
      </c>
      <c r="F11" s="20"/>
      <c r="G11" s="20"/>
      <c r="H11" s="20"/>
      <c r="I11" s="25"/>
    </row>
    <row r="12" ht="22.5" customHeight="1" spans="1:9">
      <c r="A12" s="20"/>
      <c r="B12" s="20"/>
      <c r="C12" s="20"/>
      <c r="D12" s="20"/>
      <c r="E12" s="17">
        <f t="shared" si="0"/>
        <v>0</v>
      </c>
      <c r="F12" s="20"/>
      <c r="G12" s="20"/>
      <c r="H12" s="20"/>
      <c r="I12" s="27"/>
    </row>
    <row r="13" ht="22.5" customHeight="1" spans="1:9">
      <c r="A13" s="20"/>
      <c r="B13" s="20"/>
      <c r="C13" s="20"/>
      <c r="D13" s="20"/>
      <c r="E13" s="17">
        <f t="shared" si="0"/>
        <v>0</v>
      </c>
      <c r="F13" s="20"/>
      <c r="G13" s="20"/>
      <c r="H13" s="20"/>
      <c r="I13" s="27"/>
    </row>
    <row r="14" ht="22.5" customHeight="1" spans="1:9">
      <c r="A14" s="20"/>
      <c r="B14" s="20"/>
      <c r="C14" s="20"/>
      <c r="D14" s="20"/>
      <c r="E14" s="17">
        <f t="shared" si="0"/>
        <v>0</v>
      </c>
      <c r="F14" s="20"/>
      <c r="G14" s="20"/>
      <c r="H14" s="20"/>
      <c r="I14" s="27"/>
    </row>
    <row r="15" ht="22.5" customHeight="1" spans="1:9">
      <c r="A15" s="20"/>
      <c r="B15" s="20"/>
      <c r="C15" s="20"/>
      <c r="D15" s="20"/>
      <c r="E15" s="17">
        <f t="shared" si="0"/>
        <v>0</v>
      </c>
      <c r="F15" s="20"/>
      <c r="G15" s="20"/>
      <c r="H15" s="20"/>
      <c r="I15" s="27"/>
    </row>
    <row r="16" ht="22.5" customHeight="1" spans="1:9">
      <c r="A16" s="20"/>
      <c r="B16" s="20"/>
      <c r="C16" s="20"/>
      <c r="D16" s="20"/>
      <c r="E16" s="17">
        <f t="shared" si="0"/>
        <v>0</v>
      </c>
      <c r="F16" s="20"/>
      <c r="G16" s="20"/>
      <c r="H16" s="20"/>
      <c r="I16" s="27"/>
    </row>
    <row r="17" ht="22.5" customHeight="1" spans="1:9">
      <c r="A17" s="20"/>
      <c r="B17" s="20"/>
      <c r="C17" s="20"/>
      <c r="D17" s="20"/>
      <c r="E17" s="17">
        <f t="shared" si="0"/>
        <v>0</v>
      </c>
      <c r="F17" s="20"/>
      <c r="G17" s="20"/>
      <c r="H17" s="20"/>
      <c r="I17" s="27"/>
    </row>
    <row r="18" ht="22.5" customHeight="1" spans="1:9">
      <c r="A18" s="20"/>
      <c r="B18" s="20"/>
      <c r="C18" s="20"/>
      <c r="D18" s="20"/>
      <c r="E18" s="17">
        <f t="shared" si="0"/>
        <v>0</v>
      </c>
      <c r="F18" s="20"/>
      <c r="G18" s="20"/>
      <c r="H18" s="20"/>
      <c r="I18" s="27"/>
    </row>
    <row r="19" ht="22.5" customHeight="1" spans="1:9">
      <c r="A19" s="20"/>
      <c r="B19" s="20"/>
      <c r="C19" s="20"/>
      <c r="D19" s="20"/>
      <c r="E19" s="17">
        <f t="shared" si="0"/>
        <v>0</v>
      </c>
      <c r="F19" s="20"/>
      <c r="G19" s="20"/>
      <c r="H19" s="20"/>
      <c r="I19" s="27"/>
    </row>
    <row r="20" ht="22.5" customHeight="1" spans="1:9">
      <c r="A20" s="20"/>
      <c r="B20" s="20"/>
      <c r="C20" s="20"/>
      <c r="D20" s="20"/>
      <c r="E20" s="17">
        <f t="shared" si="0"/>
        <v>0</v>
      </c>
      <c r="F20" s="20"/>
      <c r="G20" s="20"/>
      <c r="H20" s="20"/>
      <c r="I20" s="27"/>
    </row>
    <row r="21" ht="22.5" customHeight="1" spans="1:9">
      <c r="A21" s="20"/>
      <c r="B21" s="20"/>
      <c r="C21" s="20"/>
      <c r="D21" s="20"/>
      <c r="E21" s="17">
        <f t="shared" si="0"/>
        <v>0</v>
      </c>
      <c r="F21" s="20"/>
      <c r="G21" s="20"/>
      <c r="H21" s="20"/>
      <c r="I21" s="27"/>
    </row>
    <row r="22" ht="22.5" customHeight="1" spans="1:9">
      <c r="A22" s="21"/>
      <c r="B22" s="22"/>
      <c r="C22" s="23"/>
      <c r="D22" s="21" t="s">
        <v>46</v>
      </c>
      <c r="E22" s="17">
        <f>SUM(E6:E21)</f>
        <v>10</v>
      </c>
      <c r="F22" s="17">
        <f>SUM(F6:F21)</f>
        <v>10</v>
      </c>
      <c r="G22" s="17">
        <f>SUM(G6:G21)</f>
        <v>0</v>
      </c>
      <c r="H22" s="17">
        <f>SUM(H6:H21)</f>
        <v>0</v>
      </c>
      <c r="I22" s="28"/>
    </row>
    <row r="23" ht="25.5" spans="1:9">
      <c r="A23" s="10" t="s">
        <v>126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127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O9" sqref="O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128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118</v>
      </c>
      <c r="B3" s="4"/>
      <c r="C3" s="4"/>
      <c r="D3" s="4"/>
      <c r="E3" s="4"/>
    </row>
    <row r="4" ht="30" customHeight="1" spans="1:5">
      <c r="A4" s="4" t="s">
        <v>129</v>
      </c>
      <c r="B4" s="4"/>
      <c r="C4" s="4"/>
      <c r="D4" s="5" t="s">
        <v>121</v>
      </c>
      <c r="E4" s="5"/>
    </row>
    <row r="5" ht="30" customHeight="1" spans="1:5">
      <c r="A5" s="4" t="s">
        <v>130</v>
      </c>
      <c r="B5" s="4" t="s">
        <v>131</v>
      </c>
      <c r="C5" s="4"/>
      <c r="D5" s="4"/>
      <c r="E5" s="4"/>
    </row>
    <row r="6" ht="30" customHeight="1" spans="1:5">
      <c r="A6" s="4"/>
      <c r="B6" s="4" t="s">
        <v>132</v>
      </c>
      <c r="C6" s="4"/>
      <c r="D6" s="6"/>
      <c r="E6" s="6"/>
    </row>
    <row r="7" ht="30" customHeight="1" spans="1:5">
      <c r="A7" s="4"/>
      <c r="B7" s="4" t="s">
        <v>133</v>
      </c>
      <c r="C7" s="4"/>
      <c r="D7" s="6"/>
      <c r="E7" s="6"/>
    </row>
    <row r="8" ht="30" customHeight="1" spans="1:5">
      <c r="A8" s="7" t="s">
        <v>134</v>
      </c>
      <c r="B8" s="4" t="s">
        <v>135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136</v>
      </c>
      <c r="B10" s="4" t="s">
        <v>137</v>
      </c>
      <c r="C10" s="4" t="s">
        <v>138</v>
      </c>
      <c r="D10" s="4" t="s">
        <v>139</v>
      </c>
      <c r="E10" s="4" t="s">
        <v>140</v>
      </c>
    </row>
    <row r="11" ht="30" customHeight="1" spans="1:5">
      <c r="A11" s="4"/>
      <c r="B11" s="4" t="s">
        <v>141</v>
      </c>
      <c r="C11" s="4" t="s">
        <v>142</v>
      </c>
      <c r="D11" s="4"/>
      <c r="E11" s="4"/>
    </row>
    <row r="12" ht="30" customHeight="1" spans="1:5">
      <c r="A12" s="4"/>
      <c r="B12" s="4"/>
      <c r="C12" s="4" t="s">
        <v>143</v>
      </c>
      <c r="D12" s="4"/>
      <c r="E12" s="4"/>
    </row>
    <row r="13" ht="30" customHeight="1" spans="1:5">
      <c r="A13" s="4"/>
      <c r="B13" s="4"/>
      <c r="C13" s="4" t="s">
        <v>144</v>
      </c>
      <c r="D13" s="4"/>
      <c r="E13" s="4"/>
    </row>
    <row r="14" ht="30" customHeight="1" spans="1:5">
      <c r="A14" s="4"/>
      <c r="B14" s="4"/>
      <c r="C14" s="4" t="s">
        <v>145</v>
      </c>
      <c r="D14" s="4"/>
      <c r="E14" s="4"/>
    </row>
    <row r="15" ht="30" customHeight="1" spans="1:5">
      <c r="A15" s="4"/>
      <c r="B15" s="4" t="s">
        <v>146</v>
      </c>
      <c r="C15" s="4" t="s">
        <v>147</v>
      </c>
      <c r="D15" s="4"/>
      <c r="E15" s="4"/>
    </row>
    <row r="16" ht="30" customHeight="1" spans="1:5">
      <c r="A16" s="4"/>
      <c r="B16" s="4"/>
      <c r="C16" s="4" t="s">
        <v>148</v>
      </c>
      <c r="D16" s="4"/>
      <c r="E16" s="4"/>
    </row>
    <row r="17" ht="30" customHeight="1" spans="1:5">
      <c r="A17" s="4"/>
      <c r="B17" s="4"/>
      <c r="C17" s="4" t="s">
        <v>149</v>
      </c>
      <c r="D17" s="4"/>
      <c r="E17" s="4"/>
    </row>
    <row r="18" ht="30" customHeight="1" spans="1:5">
      <c r="A18" s="4"/>
      <c r="B18" s="4"/>
      <c r="C18" s="4" t="s">
        <v>150</v>
      </c>
      <c r="D18" s="4"/>
      <c r="E18" s="4"/>
    </row>
    <row r="19" ht="30" customHeight="1" spans="1:5">
      <c r="A19" s="4"/>
      <c r="B19" s="4"/>
      <c r="C19" s="4" t="s">
        <v>151</v>
      </c>
      <c r="D19" s="4"/>
      <c r="E19" s="9"/>
    </row>
    <row r="20" ht="25.5" spans="1:5">
      <c r="A20" s="10" t="s">
        <v>152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05"/>
      <c r="N2" s="90"/>
      <c r="O2" s="106"/>
      <c r="P2" s="30" t="s">
        <v>1</v>
      </c>
      <c r="Q2" s="30"/>
      <c r="R2" s="30"/>
      <c r="S2" s="30"/>
    </row>
    <row r="3" ht="15" customHeight="1" spans="1:19">
      <c r="A3" s="31" t="s">
        <v>31</v>
      </c>
      <c r="B3" s="31" t="s">
        <v>32</v>
      </c>
      <c r="C3" s="31" t="s">
        <v>33</v>
      </c>
      <c r="D3" s="31"/>
      <c r="E3" s="31"/>
      <c r="F3" s="31"/>
      <c r="G3" s="31"/>
      <c r="H3" s="31"/>
      <c r="I3" s="31"/>
      <c r="J3" s="31"/>
      <c r="K3" s="31"/>
      <c r="L3" s="31"/>
      <c r="M3" s="107" t="s">
        <v>34</v>
      </c>
      <c r="N3" s="107"/>
      <c r="O3" s="107"/>
      <c r="P3" s="107"/>
      <c r="Q3" s="107"/>
      <c r="R3" s="107"/>
      <c r="S3" s="107"/>
    </row>
    <row r="4" ht="15" customHeight="1" spans="1:19">
      <c r="A4" s="31"/>
      <c r="B4" s="31"/>
      <c r="C4" s="99" t="s">
        <v>5</v>
      </c>
      <c r="D4" s="100" t="s">
        <v>35</v>
      </c>
      <c r="E4" s="100" t="s">
        <v>36</v>
      </c>
      <c r="F4" s="100" t="s">
        <v>37</v>
      </c>
      <c r="G4" s="100" t="s">
        <v>38</v>
      </c>
      <c r="H4" s="99" t="s">
        <v>18</v>
      </c>
      <c r="I4" s="108" t="s">
        <v>19</v>
      </c>
      <c r="J4" s="100" t="s">
        <v>20</v>
      </c>
      <c r="K4" s="100" t="s">
        <v>21</v>
      </c>
      <c r="L4" s="108" t="s">
        <v>22</v>
      </c>
      <c r="M4" s="108" t="s">
        <v>5</v>
      </c>
      <c r="N4" s="99" t="s">
        <v>39</v>
      </c>
      <c r="O4" s="99" t="s">
        <v>40</v>
      </c>
      <c r="P4" s="99" t="s">
        <v>41</v>
      </c>
      <c r="Q4" s="99" t="s">
        <v>42</v>
      </c>
      <c r="R4" s="99" t="s">
        <v>43</v>
      </c>
      <c r="S4" s="112" t="s">
        <v>44</v>
      </c>
    </row>
    <row r="5" ht="15" customHeight="1" spans="1:19">
      <c r="A5" s="31"/>
      <c r="B5" s="31"/>
      <c r="C5" s="99"/>
      <c r="D5" s="101"/>
      <c r="E5" s="101"/>
      <c r="F5" s="101"/>
      <c r="G5" s="101"/>
      <c r="H5" s="99"/>
      <c r="I5" s="109"/>
      <c r="J5" s="101"/>
      <c r="K5" s="101"/>
      <c r="L5" s="109"/>
      <c r="M5" s="109"/>
      <c r="N5" s="99"/>
      <c r="O5" s="99"/>
      <c r="P5" s="99"/>
      <c r="Q5" s="99"/>
      <c r="R5" s="99"/>
      <c r="S5" s="113"/>
    </row>
    <row r="6" ht="15" customHeight="1" spans="1:19">
      <c r="A6" s="31"/>
      <c r="B6" s="31"/>
      <c r="C6" s="99"/>
      <c r="D6" s="102"/>
      <c r="E6" s="102"/>
      <c r="F6" s="102"/>
      <c r="G6" s="102"/>
      <c r="H6" s="99"/>
      <c r="I6" s="110"/>
      <c r="J6" s="102"/>
      <c r="K6" s="102"/>
      <c r="L6" s="110"/>
      <c r="M6" s="110"/>
      <c r="N6" s="99"/>
      <c r="O6" s="99"/>
      <c r="P6" s="99"/>
      <c r="Q6" s="99"/>
      <c r="R6" s="99"/>
      <c r="S6" s="114"/>
    </row>
    <row r="7" ht="15" customHeight="1" spans="1:19">
      <c r="A7" s="80" t="s">
        <v>45</v>
      </c>
      <c r="B7" s="17">
        <f>C7+M7</f>
        <v>128.792864</v>
      </c>
      <c r="C7" s="17">
        <f>SUM(D7:L7)</f>
        <v>128.792864</v>
      </c>
      <c r="D7" s="103">
        <v>128.792864</v>
      </c>
      <c r="E7" s="103"/>
      <c r="F7" s="103"/>
      <c r="G7" s="103"/>
      <c r="H7" s="103"/>
      <c r="I7" s="103"/>
      <c r="J7" s="103"/>
      <c r="K7" s="103"/>
      <c r="L7" s="103"/>
      <c r="M7" s="17">
        <f>SUM(N7:S7)</f>
        <v>0</v>
      </c>
      <c r="N7" s="103"/>
      <c r="O7" s="103"/>
      <c r="P7" s="103"/>
      <c r="Q7" s="103"/>
      <c r="R7" s="103"/>
      <c r="S7" s="103"/>
    </row>
    <row r="8" ht="15" customHeight="1" spans="1:19">
      <c r="A8" s="35"/>
      <c r="B8" s="17">
        <f t="shared" ref="B8:B20" si="0">C8+M8</f>
        <v>0</v>
      </c>
      <c r="C8" s="17">
        <f t="shared" ref="C8:C20" si="1">SUM(D8:L8)</f>
        <v>0</v>
      </c>
      <c r="D8" s="36"/>
      <c r="E8" s="36"/>
      <c r="F8" s="36"/>
      <c r="G8" s="36"/>
      <c r="H8" s="36"/>
      <c r="I8" s="36"/>
      <c r="J8" s="36"/>
      <c r="K8" s="36"/>
      <c r="L8" s="36"/>
      <c r="M8" s="17">
        <f t="shared" ref="M8:M20" si="2">SUM(N8:S8)</f>
        <v>0</v>
      </c>
      <c r="N8" s="36"/>
      <c r="O8" s="36"/>
      <c r="P8" s="36"/>
      <c r="Q8" s="36"/>
      <c r="R8" s="36"/>
      <c r="S8" s="36"/>
    </row>
    <row r="9" ht="15" customHeight="1" spans="1:19">
      <c r="A9" s="35"/>
      <c r="B9" s="17">
        <f t="shared" si="0"/>
        <v>0</v>
      </c>
      <c r="C9" s="17">
        <f t="shared" si="1"/>
        <v>0</v>
      </c>
      <c r="D9" s="36"/>
      <c r="E9" s="36"/>
      <c r="F9" s="36"/>
      <c r="G9" s="36"/>
      <c r="H9" s="36"/>
      <c r="I9" s="36"/>
      <c r="J9" s="36"/>
      <c r="K9" s="36"/>
      <c r="L9" s="36"/>
      <c r="M9" s="17">
        <f t="shared" si="2"/>
        <v>0</v>
      </c>
      <c r="N9" s="36"/>
      <c r="O9" s="36"/>
      <c r="P9" s="36"/>
      <c r="Q9" s="36"/>
      <c r="R9" s="36"/>
      <c r="S9" s="36"/>
    </row>
    <row r="10" ht="15" customHeight="1" spans="1:19">
      <c r="A10" s="35"/>
      <c r="B10" s="17">
        <f t="shared" si="0"/>
        <v>0</v>
      </c>
      <c r="C10" s="17">
        <f t="shared" si="1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17">
        <f t="shared" si="2"/>
        <v>0</v>
      </c>
      <c r="N10" s="36"/>
      <c r="O10" s="36"/>
      <c r="P10" s="36"/>
      <c r="Q10" s="36"/>
      <c r="R10" s="36"/>
      <c r="S10" s="36"/>
    </row>
    <row r="11" ht="15" customHeight="1" spans="1:19">
      <c r="A11" s="35"/>
      <c r="B11" s="17">
        <f t="shared" si="0"/>
        <v>0</v>
      </c>
      <c r="C11" s="17">
        <f t="shared" si="1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17">
        <f t="shared" si="2"/>
        <v>0</v>
      </c>
      <c r="N11" s="36"/>
      <c r="O11" s="36"/>
      <c r="P11" s="36"/>
      <c r="Q11" s="36"/>
      <c r="R11" s="36"/>
      <c r="S11" s="36"/>
    </row>
    <row r="12" ht="15" customHeight="1" spans="1:19">
      <c r="A12" s="35"/>
      <c r="B12" s="17">
        <f t="shared" si="0"/>
        <v>0</v>
      </c>
      <c r="C12" s="17">
        <f t="shared" si="1"/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17">
        <f t="shared" si="2"/>
        <v>0</v>
      </c>
      <c r="N12" s="36"/>
      <c r="O12" s="36"/>
      <c r="P12" s="36"/>
      <c r="Q12" s="36"/>
      <c r="R12" s="36"/>
      <c r="S12" s="36"/>
    </row>
    <row r="13" ht="15" customHeight="1" spans="1:19">
      <c r="A13" s="33"/>
      <c r="B13" s="17">
        <f t="shared" si="0"/>
        <v>0</v>
      </c>
      <c r="C13" s="17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17">
        <f t="shared" si="2"/>
        <v>0</v>
      </c>
      <c r="N13" s="36"/>
      <c r="O13" s="36"/>
      <c r="P13" s="36"/>
      <c r="Q13" s="36"/>
      <c r="R13" s="36"/>
      <c r="S13" s="36"/>
    </row>
    <row r="14" ht="15" customHeight="1" spans="1:19">
      <c r="A14" s="35"/>
      <c r="B14" s="17">
        <f t="shared" si="0"/>
        <v>0</v>
      </c>
      <c r="C14" s="17">
        <f t="shared" si="1"/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17">
        <f t="shared" si="2"/>
        <v>0</v>
      </c>
      <c r="N14" s="36"/>
      <c r="O14" s="36"/>
      <c r="P14" s="36"/>
      <c r="Q14" s="36"/>
      <c r="R14" s="36"/>
      <c r="S14" s="36"/>
    </row>
    <row r="15" ht="15" customHeight="1" spans="1:19">
      <c r="A15" s="35"/>
      <c r="B15" s="17">
        <f t="shared" si="0"/>
        <v>0</v>
      </c>
      <c r="C15" s="17">
        <f t="shared" si="1"/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17">
        <f t="shared" si="2"/>
        <v>0</v>
      </c>
      <c r="N15" s="36"/>
      <c r="O15" s="36"/>
      <c r="P15" s="36"/>
      <c r="Q15" s="36"/>
      <c r="R15" s="36"/>
      <c r="S15" s="36"/>
    </row>
    <row r="16" ht="15" customHeight="1" spans="1:19">
      <c r="A16" s="35"/>
      <c r="B16" s="17">
        <f t="shared" si="0"/>
        <v>0</v>
      </c>
      <c r="C16" s="17">
        <f t="shared" si="1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17">
        <f t="shared" si="2"/>
        <v>0</v>
      </c>
      <c r="N16" s="36"/>
      <c r="O16" s="36"/>
      <c r="P16" s="36"/>
      <c r="Q16" s="36"/>
      <c r="R16" s="36"/>
      <c r="S16" s="36"/>
    </row>
    <row r="17" ht="15" customHeight="1" spans="1:19">
      <c r="A17" s="35"/>
      <c r="B17" s="17">
        <f t="shared" si="0"/>
        <v>0</v>
      </c>
      <c r="C17" s="17">
        <f t="shared" si="1"/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17">
        <f t="shared" si="2"/>
        <v>0</v>
      </c>
      <c r="N17" s="36"/>
      <c r="O17" s="36"/>
      <c r="P17" s="36"/>
      <c r="Q17" s="36"/>
      <c r="R17" s="36"/>
      <c r="S17" s="36"/>
    </row>
    <row r="18" ht="15" customHeight="1" spans="1:19">
      <c r="A18" s="35"/>
      <c r="B18" s="17">
        <f t="shared" si="0"/>
        <v>0</v>
      </c>
      <c r="C18" s="17">
        <f t="shared" si="1"/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17">
        <f t="shared" si="2"/>
        <v>0</v>
      </c>
      <c r="N18" s="36"/>
      <c r="O18" s="36"/>
      <c r="P18" s="36"/>
      <c r="Q18" s="36"/>
      <c r="R18" s="36"/>
      <c r="S18" s="36"/>
    </row>
    <row r="19" ht="15" customHeight="1" spans="1:19">
      <c r="A19" s="35"/>
      <c r="B19" s="17">
        <f t="shared" si="0"/>
        <v>0</v>
      </c>
      <c r="C19" s="17">
        <f t="shared" si="1"/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17">
        <f t="shared" si="2"/>
        <v>0</v>
      </c>
      <c r="N19" s="36"/>
      <c r="O19" s="36"/>
      <c r="P19" s="36"/>
      <c r="Q19" s="36"/>
      <c r="R19" s="36"/>
      <c r="S19" s="36"/>
    </row>
    <row r="20" ht="15" customHeight="1" spans="1:19">
      <c r="A20" s="104" t="s">
        <v>46</v>
      </c>
      <c r="B20" s="17">
        <f t="shared" si="0"/>
        <v>128.792864</v>
      </c>
      <c r="C20" s="17">
        <f t="shared" si="1"/>
        <v>128.792864</v>
      </c>
      <c r="D20" s="17">
        <f>SUM(D7:D19)</f>
        <v>128.792864</v>
      </c>
      <c r="E20" s="17">
        <f t="shared" ref="E20:L20" si="3">SUM(E7:E19)</f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  <c r="M20" s="17">
        <f t="shared" si="2"/>
        <v>0</v>
      </c>
      <c r="N20" s="111">
        <f t="shared" ref="N20:S20" si="4">SUM(N7:N19)</f>
        <v>0</v>
      </c>
      <c r="O20" s="111">
        <f t="shared" si="4"/>
        <v>0</v>
      </c>
      <c r="P20" s="111">
        <f t="shared" si="4"/>
        <v>0</v>
      </c>
      <c r="Q20" s="111">
        <f t="shared" si="4"/>
        <v>0</v>
      </c>
      <c r="R20" s="111">
        <f t="shared" si="4"/>
        <v>0</v>
      </c>
      <c r="S20" s="11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M24" sqref="M24"/>
    </sheetView>
  </sheetViews>
  <sheetFormatPr defaultColWidth="9" defaultRowHeight="13.5" outlineLevelCol="7"/>
  <cols>
    <col min="1" max="1" width="10.5" customWidth="1"/>
    <col min="2" max="2" width="17.625" customWidth="1"/>
    <col min="3" max="3" width="11.5"/>
    <col min="8" max="8" width="26.375" customWidth="1"/>
  </cols>
  <sheetData>
    <row r="1" ht="28.5" customHeight="1" spans="1:8">
      <c r="A1" s="88" t="s">
        <v>47</v>
      </c>
      <c r="B1" s="89"/>
      <c r="C1" s="89"/>
      <c r="D1" s="89"/>
      <c r="E1" s="89"/>
      <c r="F1" s="89"/>
      <c r="G1" s="89"/>
      <c r="H1" s="89"/>
    </row>
    <row r="2" ht="15" customHeight="1" spans="1:8">
      <c r="A2" s="90"/>
      <c r="B2" s="90"/>
      <c r="C2" s="90"/>
      <c r="D2" s="90"/>
      <c r="E2" s="90"/>
      <c r="F2" s="30"/>
      <c r="G2" s="30" t="s">
        <v>1</v>
      </c>
      <c r="H2" s="30"/>
    </row>
    <row r="3" ht="15" customHeight="1" spans="1:8">
      <c r="A3" s="91" t="s">
        <v>48</v>
      </c>
      <c r="B3" s="91" t="s">
        <v>49</v>
      </c>
      <c r="C3" s="31" t="s">
        <v>5</v>
      </c>
      <c r="D3" s="91" t="s">
        <v>50</v>
      </c>
      <c r="E3" s="31" t="s">
        <v>51</v>
      </c>
      <c r="F3" s="12" t="s">
        <v>52</v>
      </c>
      <c r="G3" s="31" t="s">
        <v>53</v>
      </c>
      <c r="H3" s="31" t="s">
        <v>54</v>
      </c>
    </row>
    <row r="4" spans="1:8">
      <c r="A4" s="92"/>
      <c r="B4" s="92"/>
      <c r="C4" s="32"/>
      <c r="D4" s="92"/>
      <c r="E4" s="32"/>
      <c r="F4" s="93"/>
      <c r="G4" s="32"/>
      <c r="H4" s="32"/>
    </row>
    <row r="5" spans="1:8">
      <c r="A5" s="92"/>
      <c r="B5" s="92"/>
      <c r="C5" s="32"/>
      <c r="D5" s="92"/>
      <c r="E5" s="32"/>
      <c r="F5" s="93"/>
      <c r="G5" s="32"/>
      <c r="H5" s="32"/>
    </row>
    <row r="6" spans="1:8">
      <c r="A6" s="94"/>
      <c r="B6" s="94"/>
      <c r="C6" s="32"/>
      <c r="D6" s="94"/>
      <c r="E6" s="32"/>
      <c r="F6" s="14"/>
      <c r="G6" s="32"/>
      <c r="H6" s="32"/>
    </row>
    <row r="7" ht="25.5" customHeight="1" spans="1:8">
      <c r="A7" s="74">
        <v>208</v>
      </c>
      <c r="B7" s="76" t="s">
        <v>55</v>
      </c>
      <c r="C7" s="95">
        <f>SUM(D7:E7)</f>
        <v>14.46</v>
      </c>
      <c r="D7">
        <v>14.46</v>
      </c>
      <c r="E7" s="34"/>
      <c r="F7" s="34"/>
      <c r="G7" s="34"/>
      <c r="H7" s="34"/>
    </row>
    <row r="8" ht="24" customHeight="1" spans="1:8">
      <c r="A8" s="74">
        <v>20805</v>
      </c>
      <c r="B8" s="76" t="s">
        <v>56</v>
      </c>
      <c r="C8" s="95">
        <f t="shared" ref="C8:C16" si="0">SUM(D8:E8)</f>
        <v>14.46</v>
      </c>
      <c r="D8">
        <v>14.46</v>
      </c>
      <c r="E8" s="36"/>
      <c r="F8" s="36"/>
      <c r="G8" s="36"/>
      <c r="H8" s="36"/>
    </row>
    <row r="9" ht="26.25" customHeight="1" spans="1:8">
      <c r="A9" s="74">
        <v>2080505</v>
      </c>
      <c r="B9" s="76" t="s">
        <v>57</v>
      </c>
      <c r="C9" s="95">
        <f t="shared" si="0"/>
        <v>14.46</v>
      </c>
      <c r="D9">
        <v>14.46</v>
      </c>
      <c r="E9" s="36"/>
      <c r="F9" s="36"/>
      <c r="G9" s="36"/>
      <c r="H9" s="36"/>
    </row>
    <row r="10" ht="15" customHeight="1" spans="1:8">
      <c r="A10" s="74">
        <v>210</v>
      </c>
      <c r="B10" s="76" t="s">
        <v>11</v>
      </c>
      <c r="C10" s="95">
        <f t="shared" si="0"/>
        <v>5.7703</v>
      </c>
      <c r="D10" s="95">
        <f>D11</f>
        <v>5.7703</v>
      </c>
      <c r="E10" s="36"/>
      <c r="F10" s="36"/>
      <c r="G10" s="36"/>
      <c r="H10" s="36"/>
    </row>
    <row r="11" ht="15" customHeight="1" spans="1:8">
      <c r="A11" s="74">
        <v>21011</v>
      </c>
      <c r="B11" s="76" t="s">
        <v>58</v>
      </c>
      <c r="C11" s="95">
        <f t="shared" si="0"/>
        <v>5.7703</v>
      </c>
      <c r="D11" s="95">
        <f>D12</f>
        <v>5.7703</v>
      </c>
      <c r="E11" s="36"/>
      <c r="F11" s="36"/>
      <c r="G11" s="36"/>
      <c r="H11" s="36"/>
    </row>
    <row r="12" ht="15" customHeight="1" spans="1:8">
      <c r="A12" s="74">
        <v>2101102</v>
      </c>
      <c r="B12" s="76" t="s">
        <v>59</v>
      </c>
      <c r="C12" s="95">
        <f t="shared" si="0"/>
        <v>5.7703</v>
      </c>
      <c r="D12" s="95">
        <v>5.7703</v>
      </c>
      <c r="E12" s="36"/>
      <c r="F12" s="36"/>
      <c r="G12" s="36"/>
      <c r="H12" s="36"/>
    </row>
    <row r="13" ht="15" customHeight="1" spans="1:8">
      <c r="A13" s="74">
        <v>213</v>
      </c>
      <c r="B13" s="76" t="s">
        <v>60</v>
      </c>
      <c r="C13" s="95">
        <f t="shared" si="0"/>
        <v>108.562564</v>
      </c>
      <c r="D13" s="36">
        <f>D14</f>
        <v>98.562564</v>
      </c>
      <c r="E13" s="36">
        <f>E14</f>
        <v>10</v>
      </c>
      <c r="F13" s="36"/>
      <c r="G13" s="36"/>
      <c r="H13" s="36"/>
    </row>
    <row r="14" ht="15" customHeight="1" spans="1:8">
      <c r="A14" s="74">
        <v>21303</v>
      </c>
      <c r="B14" s="76" t="s">
        <v>61</v>
      </c>
      <c r="C14" s="95">
        <f t="shared" si="0"/>
        <v>108.562564</v>
      </c>
      <c r="D14" s="96">
        <f>D15+D16</f>
        <v>98.562564</v>
      </c>
      <c r="E14" s="96">
        <f>E15+E16</f>
        <v>10</v>
      </c>
      <c r="F14" s="36"/>
      <c r="G14" s="36"/>
      <c r="H14" s="36"/>
    </row>
    <row r="15" ht="15" customHeight="1" spans="1:8">
      <c r="A15" s="35">
        <v>2130301</v>
      </c>
      <c r="B15" s="74" t="s">
        <v>62</v>
      </c>
      <c r="C15" s="95">
        <f t="shared" si="0"/>
        <v>98.562564</v>
      </c>
      <c r="D15" s="36">
        <v>98.562564</v>
      </c>
      <c r="E15" s="36"/>
      <c r="F15" s="36"/>
      <c r="G15" s="36"/>
      <c r="H15" s="36"/>
    </row>
    <row r="16" ht="15" customHeight="1" spans="1:8">
      <c r="A16" s="35">
        <v>2130305</v>
      </c>
      <c r="B16" s="76" t="s">
        <v>63</v>
      </c>
      <c r="C16" s="95">
        <f t="shared" si="0"/>
        <v>10</v>
      </c>
      <c r="D16" s="36"/>
      <c r="E16" s="36">
        <v>10</v>
      </c>
      <c r="F16" s="36"/>
      <c r="G16" s="36"/>
      <c r="H16" s="36"/>
    </row>
    <row r="17" ht="15" customHeight="1" spans="1:8">
      <c r="A17" s="35"/>
      <c r="B17" s="97"/>
      <c r="C17" s="17"/>
      <c r="D17" s="36"/>
      <c r="E17" s="36"/>
      <c r="F17" s="36"/>
      <c r="G17" s="36"/>
      <c r="H17" s="36"/>
    </row>
    <row r="18" ht="15" customHeight="1" spans="1:8">
      <c r="A18" s="35"/>
      <c r="B18" s="98"/>
      <c r="C18" s="17"/>
      <c r="D18" s="36"/>
      <c r="E18" s="36"/>
      <c r="F18" s="36"/>
      <c r="G18" s="36"/>
      <c r="H18" s="36"/>
    </row>
    <row r="19" ht="15" customHeight="1" spans="1:8">
      <c r="A19" s="35"/>
      <c r="B19" s="98"/>
      <c r="C19" s="17"/>
      <c r="D19" s="36"/>
      <c r="E19" s="36"/>
      <c r="F19" s="36"/>
      <c r="G19" s="36"/>
      <c r="H19" s="36"/>
    </row>
    <row r="20" ht="15" customHeight="1" spans="1:8">
      <c r="A20" s="35"/>
      <c r="B20" s="98"/>
      <c r="C20" s="17"/>
      <c r="D20" s="36"/>
      <c r="E20" s="36"/>
      <c r="F20" s="36"/>
      <c r="G20" s="36"/>
      <c r="H20" s="36"/>
    </row>
    <row r="21" ht="15" customHeight="1" spans="1:8">
      <c r="A21" s="35"/>
      <c r="B21" s="98"/>
      <c r="C21" s="17"/>
      <c r="D21" s="36"/>
      <c r="E21" s="36"/>
      <c r="F21" s="36"/>
      <c r="G21" s="36"/>
      <c r="H21" s="36"/>
    </row>
    <row r="22" ht="15" customHeight="1" spans="1:8">
      <c r="A22" s="35"/>
      <c r="B22" s="98"/>
      <c r="C22" s="17"/>
      <c r="D22" s="36"/>
      <c r="E22" s="36"/>
      <c r="F22" s="36"/>
      <c r="G22" s="36"/>
      <c r="H22" s="36"/>
    </row>
    <row r="23" ht="15" customHeight="1" spans="1:8">
      <c r="A23" s="35"/>
      <c r="B23" s="98"/>
      <c r="C23" s="17"/>
      <c r="D23" s="36"/>
      <c r="E23" s="36"/>
      <c r="F23" s="36"/>
      <c r="G23" s="36"/>
      <c r="H23" s="36"/>
    </row>
    <row r="24" ht="15" customHeight="1" spans="1:8">
      <c r="A24" s="35"/>
      <c r="B24" s="98"/>
      <c r="C24" s="17"/>
      <c r="D24" s="36"/>
      <c r="E24" s="36"/>
      <c r="F24" s="36"/>
      <c r="G24" s="36"/>
      <c r="H24" s="36"/>
    </row>
    <row r="25" ht="15" customHeight="1" spans="1:8">
      <c r="A25" s="35"/>
      <c r="B25" s="98"/>
      <c r="C25" s="17"/>
      <c r="D25" s="36"/>
      <c r="E25" s="36"/>
      <c r="F25" s="36"/>
      <c r="G25" s="36"/>
      <c r="H25" s="36"/>
    </row>
    <row r="26" ht="15" customHeight="1" spans="1:8">
      <c r="A26" s="35"/>
      <c r="B26" s="98"/>
      <c r="C26" s="17"/>
      <c r="D26" s="36"/>
      <c r="E26" s="36"/>
      <c r="F26" s="36"/>
      <c r="G26" s="36"/>
      <c r="H26" s="36"/>
    </row>
    <row r="27" ht="15" customHeight="1" spans="1:8">
      <c r="A27" s="35"/>
      <c r="B27" s="98"/>
      <c r="C27" s="17"/>
      <c r="D27" s="36"/>
      <c r="E27" s="36"/>
      <c r="F27" s="36"/>
      <c r="G27" s="36"/>
      <c r="H27" s="36"/>
    </row>
    <row r="28" customHeight="1" spans="1:8">
      <c r="A28" s="77"/>
      <c r="B28" s="47" t="s">
        <v>46</v>
      </c>
      <c r="C28" s="17">
        <f>C7+C10+C13</f>
        <v>128.792864</v>
      </c>
      <c r="D28" s="17">
        <f>D7+D10+D13</f>
        <v>118.792864</v>
      </c>
      <c r="E28" s="17">
        <f t="shared" ref="E28:H28" si="1">E14+E11+E7</f>
        <v>10</v>
      </c>
      <c r="F28" s="17">
        <f t="shared" si="1"/>
        <v>0</v>
      </c>
      <c r="G28" s="17">
        <f t="shared" si="1"/>
        <v>0</v>
      </c>
      <c r="H28" s="17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6" sqref="G6:G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8" t="s">
        <v>64</v>
      </c>
      <c r="B1" s="38"/>
      <c r="C1" s="38"/>
      <c r="D1" s="38"/>
      <c r="E1" s="38"/>
      <c r="F1" s="38"/>
      <c r="G1" s="38"/>
      <c r="H1" s="38"/>
      <c r="I1" s="38"/>
      <c r="J1" s="38"/>
    </row>
    <row r="2" ht="15" customHeight="1" spans="1:10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</row>
    <row r="3" ht="25.15" customHeight="1" spans="1:10">
      <c r="A3" s="79" t="s">
        <v>66</v>
      </c>
      <c r="B3" s="79"/>
      <c r="C3" s="79"/>
      <c r="D3" s="79"/>
      <c r="E3" s="79" t="s">
        <v>67</v>
      </c>
      <c r="F3" s="79"/>
      <c r="G3" s="79"/>
      <c r="H3" s="79"/>
      <c r="I3" s="79"/>
      <c r="J3" s="79"/>
    </row>
    <row r="4" ht="15" customHeight="1" spans="1:10">
      <c r="A4" s="79" t="s">
        <v>4</v>
      </c>
      <c r="B4" s="15" t="s">
        <v>5</v>
      </c>
      <c r="C4" s="15" t="s">
        <v>6</v>
      </c>
      <c r="D4" s="15" t="s">
        <v>7</v>
      </c>
      <c r="E4" s="79" t="s">
        <v>4</v>
      </c>
      <c r="F4" s="15" t="s">
        <v>5</v>
      </c>
      <c r="G4" s="79" t="s">
        <v>35</v>
      </c>
      <c r="H4" s="79"/>
      <c r="I4" s="79" t="s">
        <v>36</v>
      </c>
      <c r="J4" s="79"/>
    </row>
    <row r="5" ht="36" spans="1:10">
      <c r="A5" s="79"/>
      <c r="B5" s="15"/>
      <c r="C5" s="15"/>
      <c r="D5" s="15"/>
      <c r="E5" s="79"/>
      <c r="F5" s="15"/>
      <c r="G5" s="15" t="s">
        <v>6</v>
      </c>
      <c r="H5" s="15" t="s">
        <v>7</v>
      </c>
      <c r="I5" s="15" t="s">
        <v>6</v>
      </c>
      <c r="J5" s="15" t="s">
        <v>7</v>
      </c>
    </row>
    <row r="6" ht="25.15" customHeight="1" spans="1:10">
      <c r="A6" s="80" t="s">
        <v>68</v>
      </c>
      <c r="B6" s="81">
        <f>SUM(C6:D6)</f>
        <v>128.792774</v>
      </c>
      <c r="C6" s="82">
        <f>C7+C8+C9</f>
        <v>128.792774</v>
      </c>
      <c r="D6" s="82">
        <f>D7+D8+D9</f>
        <v>0</v>
      </c>
      <c r="E6" s="70" t="s">
        <v>9</v>
      </c>
      <c r="F6" s="81">
        <f>SUM(G6:J6)</f>
        <v>14.459878</v>
      </c>
      <c r="G6" s="36">
        <v>14.459878</v>
      </c>
      <c r="H6" s="83"/>
      <c r="I6" s="83"/>
      <c r="J6" s="83"/>
    </row>
    <row r="7" ht="25.15" customHeight="1" spans="1:10">
      <c r="A7" s="80" t="s">
        <v>69</v>
      </c>
      <c r="B7" s="81">
        <f>SUM(C7:D7)</f>
        <v>128.792774</v>
      </c>
      <c r="C7" s="82">
        <v>128.792774</v>
      </c>
      <c r="D7" s="82"/>
      <c r="E7" s="74" t="s">
        <v>11</v>
      </c>
      <c r="F7" s="81">
        <f t="shared" ref="F7:F14" si="0">SUM(G7:J7)</f>
        <v>5.770332</v>
      </c>
      <c r="G7" s="36">
        <v>5.770332</v>
      </c>
      <c r="H7" s="83"/>
      <c r="I7" s="83"/>
      <c r="J7" s="83"/>
    </row>
    <row r="8" ht="25.15" customHeight="1" spans="1:10">
      <c r="A8" s="80" t="s">
        <v>70</v>
      </c>
      <c r="B8" s="81">
        <f t="shared" ref="B8:B14" si="1">SUM(C8:D8)</f>
        <v>0</v>
      </c>
      <c r="C8" s="82"/>
      <c r="D8" s="82"/>
      <c r="E8" s="75" t="s">
        <v>13</v>
      </c>
      <c r="F8" s="81">
        <f t="shared" si="0"/>
        <v>108.562564</v>
      </c>
      <c r="G8" s="83">
        <v>108.562564</v>
      </c>
      <c r="H8" s="83"/>
      <c r="I8" s="83"/>
      <c r="J8" s="83"/>
    </row>
    <row r="9" ht="25.15" customHeight="1" spans="1:10">
      <c r="A9" s="80" t="s">
        <v>71</v>
      </c>
      <c r="B9" s="81">
        <f t="shared" si="1"/>
        <v>0</v>
      </c>
      <c r="C9" s="82"/>
      <c r="D9" s="82"/>
      <c r="E9" s="42" t="s">
        <v>15</v>
      </c>
      <c r="F9" s="81">
        <f t="shared" si="0"/>
        <v>0</v>
      </c>
      <c r="G9" s="83"/>
      <c r="H9" s="83"/>
      <c r="I9" s="83"/>
      <c r="J9" s="83"/>
    </row>
    <row r="10" ht="25.15" customHeight="1" spans="1:10">
      <c r="A10" s="84"/>
      <c r="B10" s="81">
        <f t="shared" si="1"/>
        <v>0</v>
      </c>
      <c r="C10" s="82"/>
      <c r="D10" s="82"/>
      <c r="E10" s="42"/>
      <c r="F10" s="81">
        <f t="shared" si="0"/>
        <v>0</v>
      </c>
      <c r="G10" s="83"/>
      <c r="H10" s="83"/>
      <c r="I10" s="83"/>
      <c r="J10" s="83"/>
    </row>
    <row r="11" ht="25.15" customHeight="1" spans="1:10">
      <c r="A11" s="84"/>
      <c r="B11" s="81">
        <f t="shared" si="1"/>
        <v>0</v>
      </c>
      <c r="C11" s="82"/>
      <c r="D11" s="82"/>
      <c r="E11" s="42"/>
      <c r="F11" s="81">
        <f t="shared" si="0"/>
        <v>0</v>
      </c>
      <c r="G11" s="83"/>
      <c r="H11" s="83"/>
      <c r="I11" s="83"/>
      <c r="J11" s="83"/>
    </row>
    <row r="12" ht="25.15" customHeight="1" spans="1:10">
      <c r="A12" s="85"/>
      <c r="B12" s="81">
        <f t="shared" si="1"/>
        <v>0</v>
      </c>
      <c r="C12" s="82"/>
      <c r="D12" s="82"/>
      <c r="E12" s="42"/>
      <c r="F12" s="81">
        <f t="shared" si="0"/>
        <v>0</v>
      </c>
      <c r="G12" s="83"/>
      <c r="H12" s="83"/>
      <c r="I12" s="83"/>
      <c r="J12" s="83"/>
    </row>
    <row r="13" ht="25.15" customHeight="1" spans="1:10">
      <c r="A13" s="85"/>
      <c r="B13" s="81">
        <f t="shared" si="1"/>
        <v>0</v>
      </c>
      <c r="C13" s="82"/>
      <c r="D13" s="82"/>
      <c r="E13" s="42"/>
      <c r="F13" s="81">
        <f t="shared" si="0"/>
        <v>0</v>
      </c>
      <c r="G13" s="83"/>
      <c r="H13" s="83"/>
      <c r="I13" s="83"/>
      <c r="J13" s="83"/>
    </row>
    <row r="14" ht="25.15" customHeight="1" spans="1:10">
      <c r="A14" s="85"/>
      <c r="B14" s="81">
        <f t="shared" si="1"/>
        <v>0</v>
      </c>
      <c r="C14" s="82"/>
      <c r="D14" s="82"/>
      <c r="E14" s="42"/>
      <c r="F14" s="81">
        <f t="shared" si="0"/>
        <v>0</v>
      </c>
      <c r="G14" s="83"/>
      <c r="H14" s="83"/>
      <c r="I14" s="83"/>
      <c r="J14" s="83"/>
    </row>
    <row r="15" ht="25.15" customHeight="1" spans="1:10">
      <c r="A15" s="86" t="s">
        <v>72</v>
      </c>
      <c r="B15" s="81">
        <f>B6</f>
        <v>128.792774</v>
      </c>
      <c r="C15" s="81">
        <f>C6</f>
        <v>128.792774</v>
      </c>
      <c r="D15" s="81">
        <f>D6</f>
        <v>0</v>
      </c>
      <c r="E15" s="86" t="s">
        <v>73</v>
      </c>
      <c r="F15" s="81">
        <f>SUM(F6:F14)</f>
        <v>128.792774</v>
      </c>
      <c r="G15" s="81">
        <f>SUM(G6:G14)</f>
        <v>128.792774</v>
      </c>
      <c r="H15" s="81">
        <f>SUM(H6:H14)</f>
        <v>0</v>
      </c>
      <c r="I15" s="81">
        <f>SUM(I6:I14)</f>
        <v>0</v>
      </c>
      <c r="J15" s="81">
        <f>SUM(J6:J14)</f>
        <v>0</v>
      </c>
    </row>
    <row r="16" ht="25.15" customHeight="1" spans="1:10">
      <c r="A16" s="87" t="s">
        <v>74</v>
      </c>
      <c r="B16" s="81">
        <f>C16+D16</f>
        <v>0</v>
      </c>
      <c r="C16" s="82">
        <f>C17+C18+C19</f>
        <v>0</v>
      </c>
      <c r="D16" s="82">
        <f>D17+D18+D19</f>
        <v>0</v>
      </c>
      <c r="E16" s="85" t="s">
        <v>75</v>
      </c>
      <c r="F16" s="81"/>
      <c r="G16" s="83"/>
      <c r="H16" s="83"/>
      <c r="I16" s="83"/>
      <c r="J16" s="83"/>
    </row>
    <row r="17" ht="25.15" customHeight="1" spans="1:10">
      <c r="A17" s="87" t="s">
        <v>69</v>
      </c>
      <c r="B17" s="81">
        <f>C17+D17</f>
        <v>0</v>
      </c>
      <c r="C17" s="82"/>
      <c r="D17" s="82"/>
      <c r="E17" s="85"/>
      <c r="F17" s="81"/>
      <c r="G17" s="83"/>
      <c r="H17" s="83"/>
      <c r="I17" s="83"/>
      <c r="J17" s="83"/>
    </row>
    <row r="18" ht="25.15" customHeight="1" spans="1:10">
      <c r="A18" s="87" t="s">
        <v>70</v>
      </c>
      <c r="B18" s="81">
        <f>C18+D18</f>
        <v>0</v>
      </c>
      <c r="C18" s="82"/>
      <c r="D18" s="82"/>
      <c r="E18" s="85"/>
      <c r="F18" s="81"/>
      <c r="G18" s="83"/>
      <c r="H18" s="83"/>
      <c r="I18" s="83"/>
      <c r="J18" s="83"/>
    </row>
    <row r="19" ht="33" customHeight="1" spans="1:10">
      <c r="A19" s="87" t="s">
        <v>71</v>
      </c>
      <c r="B19" s="81">
        <f>C19+D19</f>
        <v>0</v>
      </c>
      <c r="C19" s="82"/>
      <c r="D19" s="82"/>
      <c r="E19" s="85"/>
      <c r="F19" s="81"/>
      <c r="G19" s="83"/>
      <c r="H19" s="83"/>
      <c r="I19" s="83"/>
      <c r="J19" s="83"/>
    </row>
    <row r="20" ht="28.9" customHeight="1" spans="1:10">
      <c r="A20" s="86" t="s">
        <v>28</v>
      </c>
      <c r="B20" s="81">
        <f>SUM(B15:B19)</f>
        <v>128.792774</v>
      </c>
      <c r="C20" s="81">
        <f>SUM(C15:C19)</f>
        <v>128.792774</v>
      </c>
      <c r="D20" s="81">
        <f>SUM(D15:D19)</f>
        <v>0</v>
      </c>
      <c r="E20" s="86" t="s">
        <v>29</v>
      </c>
      <c r="F20" s="81">
        <f>SUM(F15:F19)</f>
        <v>128.792774</v>
      </c>
      <c r="G20" s="81">
        <f>SUM(G15:G19)</f>
        <v>128.792774</v>
      </c>
      <c r="H20" s="81">
        <f>SUM(H15:H19)</f>
        <v>0</v>
      </c>
      <c r="I20" s="81">
        <f>SUM(I15:I19)</f>
        <v>0</v>
      </c>
      <c r="J20" s="8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2" workbookViewId="0">
      <selection activeCell="A5" sqref="A5:E13"/>
    </sheetView>
  </sheetViews>
  <sheetFormatPr defaultColWidth="9" defaultRowHeight="13.5" outlineLevelCol="6"/>
  <cols>
    <col min="1" max="1" width="13" customWidth="1"/>
    <col min="2" max="2" width="15.25" customWidth="1"/>
    <col min="3" max="3" width="10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76</v>
      </c>
      <c r="B1" s="38"/>
      <c r="C1" s="38"/>
      <c r="D1" s="38"/>
      <c r="E1" s="38"/>
      <c r="F1" s="38"/>
      <c r="G1" s="38"/>
    </row>
    <row r="2" ht="15" customHeight="1" spans="1:7">
      <c r="A2" s="29"/>
      <c r="B2" s="29"/>
      <c r="C2" s="29"/>
      <c r="D2" s="29"/>
      <c r="E2" s="29"/>
      <c r="F2" s="29"/>
      <c r="G2" s="30" t="s">
        <v>1</v>
      </c>
    </row>
    <row r="3" s="63" customFormat="1" ht="26.25" customHeight="1" spans="1:7">
      <c r="A3" s="64" t="s">
        <v>77</v>
      </c>
      <c r="B3" s="64" t="s">
        <v>77</v>
      </c>
      <c r="C3" s="64" t="s">
        <v>32</v>
      </c>
      <c r="D3" s="64" t="s">
        <v>50</v>
      </c>
      <c r="E3" s="65"/>
      <c r="F3" s="65"/>
      <c r="G3" s="66" t="s">
        <v>78</v>
      </c>
    </row>
    <row r="4" s="63" customFormat="1" ht="24" customHeight="1" spans="1:7">
      <c r="A4" s="64" t="s">
        <v>79</v>
      </c>
      <c r="B4" s="64" t="s">
        <v>80</v>
      </c>
      <c r="C4" s="65"/>
      <c r="D4" s="67" t="s">
        <v>5</v>
      </c>
      <c r="E4" s="64" t="s">
        <v>81</v>
      </c>
      <c r="F4" s="64" t="s">
        <v>82</v>
      </c>
      <c r="G4" s="68"/>
    </row>
    <row r="5" ht="24" customHeight="1" spans="1:7">
      <c r="A5" s="69">
        <v>208</v>
      </c>
      <c r="B5" s="70" t="s">
        <v>9</v>
      </c>
      <c r="C5" s="17">
        <f>D5+G5</f>
        <v>14.459878</v>
      </c>
      <c r="D5" s="17">
        <f>SUM(E5:G5)</f>
        <v>14.459878</v>
      </c>
      <c r="E5" s="36">
        <v>14.459878</v>
      </c>
      <c r="F5" s="71"/>
      <c r="G5" s="71"/>
    </row>
    <row r="6" ht="24" customHeight="1" spans="1:7">
      <c r="A6" s="69">
        <v>20805</v>
      </c>
      <c r="B6" s="72" t="s">
        <v>83</v>
      </c>
      <c r="C6" s="17">
        <f t="shared" ref="C6:C25" si="0">D6+G6</f>
        <v>14.459878</v>
      </c>
      <c r="D6" s="17">
        <f t="shared" ref="D6:D25" si="1">SUM(E6:G6)</f>
        <v>14.459878</v>
      </c>
      <c r="E6" s="36">
        <v>14.459878</v>
      </c>
      <c r="F6" s="71"/>
      <c r="G6" s="34"/>
    </row>
    <row r="7" ht="24" customHeight="1" spans="1:7">
      <c r="A7" s="69">
        <v>2080505</v>
      </c>
      <c r="B7" s="72" t="s">
        <v>84</v>
      </c>
      <c r="C7" s="17">
        <f t="shared" si="0"/>
        <v>14.459878</v>
      </c>
      <c r="D7" s="17">
        <f t="shared" si="1"/>
        <v>14.459878</v>
      </c>
      <c r="E7" s="36">
        <v>14.459878</v>
      </c>
      <c r="F7" s="71"/>
      <c r="G7" s="34"/>
    </row>
    <row r="8" ht="24" customHeight="1" spans="1:7">
      <c r="A8" s="73">
        <v>210</v>
      </c>
      <c r="B8" s="74" t="s">
        <v>11</v>
      </c>
      <c r="C8" s="17">
        <f t="shared" si="0"/>
        <v>5.770332</v>
      </c>
      <c r="D8" s="17">
        <f t="shared" si="1"/>
        <v>5.770332</v>
      </c>
      <c r="E8" s="36">
        <v>5.770332</v>
      </c>
      <c r="F8" s="36"/>
      <c r="G8" s="36"/>
    </row>
    <row r="9" ht="24" customHeight="1" spans="1:7">
      <c r="A9" s="73">
        <v>21011</v>
      </c>
      <c r="B9" s="70" t="s">
        <v>58</v>
      </c>
      <c r="C9" s="17">
        <f t="shared" si="0"/>
        <v>5.770332</v>
      </c>
      <c r="D9" s="17">
        <f t="shared" si="1"/>
        <v>5.770332</v>
      </c>
      <c r="E9" s="36">
        <v>5.770332</v>
      </c>
      <c r="F9" s="36"/>
      <c r="G9" s="36"/>
    </row>
    <row r="10" ht="24" customHeight="1" spans="1:7">
      <c r="A10" s="35">
        <v>2101102</v>
      </c>
      <c r="B10" s="74" t="s">
        <v>85</v>
      </c>
      <c r="C10" s="17">
        <f t="shared" si="0"/>
        <v>5.770332</v>
      </c>
      <c r="D10" s="17">
        <f t="shared" si="1"/>
        <v>5.770332</v>
      </c>
      <c r="E10" s="36">
        <v>5.770332</v>
      </c>
      <c r="F10" s="36"/>
      <c r="G10" s="36"/>
    </row>
    <row r="11" ht="24" customHeight="1" spans="1:7">
      <c r="A11" s="73">
        <v>213</v>
      </c>
      <c r="B11" s="75" t="s">
        <v>13</v>
      </c>
      <c r="C11" s="17">
        <v>108.562564</v>
      </c>
      <c r="D11" s="17">
        <f t="shared" si="1"/>
        <v>98.562564</v>
      </c>
      <c r="E11" s="36">
        <v>98.562564</v>
      </c>
      <c r="F11" s="36"/>
      <c r="G11" s="36"/>
    </row>
    <row r="12" ht="24" customHeight="1" spans="1:7">
      <c r="A12" s="35">
        <v>21303</v>
      </c>
      <c r="B12" s="70" t="s">
        <v>86</v>
      </c>
      <c r="C12" s="17">
        <f>C13+C14</f>
        <v>108.562564</v>
      </c>
      <c r="D12" s="17">
        <f>D13+D14</f>
        <v>98.562564</v>
      </c>
      <c r="E12" s="36">
        <v>98.562564</v>
      </c>
      <c r="F12" s="36"/>
      <c r="G12" s="36"/>
    </row>
    <row r="13" ht="24" customHeight="1" spans="1:7">
      <c r="A13" s="35">
        <v>2130301</v>
      </c>
      <c r="B13" s="74" t="s">
        <v>62</v>
      </c>
      <c r="C13" s="17">
        <f t="shared" si="0"/>
        <v>98.562564</v>
      </c>
      <c r="D13" s="17">
        <f t="shared" si="1"/>
        <v>98.562564</v>
      </c>
      <c r="E13" s="36">
        <v>98.562564</v>
      </c>
      <c r="F13" s="36"/>
      <c r="G13" s="36"/>
    </row>
    <row r="14" ht="24" customHeight="1" spans="1:7">
      <c r="A14" s="35">
        <v>2130305</v>
      </c>
      <c r="B14" s="76" t="s">
        <v>63</v>
      </c>
      <c r="C14" s="17">
        <f t="shared" si="0"/>
        <v>10</v>
      </c>
      <c r="D14" s="17"/>
      <c r="E14" s="36"/>
      <c r="F14" s="36"/>
      <c r="G14" s="36">
        <v>10</v>
      </c>
    </row>
    <row r="15" ht="24" customHeight="1" spans="1:7">
      <c r="A15" s="35"/>
      <c r="B15" s="35"/>
      <c r="C15" s="17">
        <f t="shared" si="0"/>
        <v>0</v>
      </c>
      <c r="D15" s="17">
        <f t="shared" si="1"/>
        <v>0</v>
      </c>
      <c r="E15" s="36"/>
      <c r="F15" s="36"/>
      <c r="G15" s="36"/>
    </row>
    <row r="16" ht="24" customHeight="1" spans="1:7">
      <c r="A16" s="35"/>
      <c r="B16" s="35"/>
      <c r="C16" s="17">
        <f t="shared" si="0"/>
        <v>0</v>
      </c>
      <c r="D16" s="17">
        <f t="shared" si="1"/>
        <v>0</v>
      </c>
      <c r="E16" s="36"/>
      <c r="F16" s="36"/>
      <c r="G16" s="36"/>
    </row>
    <row r="17" ht="24" customHeight="1" spans="1:7">
      <c r="A17" s="35"/>
      <c r="B17" s="35"/>
      <c r="C17" s="17">
        <f t="shared" si="0"/>
        <v>0</v>
      </c>
      <c r="D17" s="17">
        <f t="shared" si="1"/>
        <v>0</v>
      </c>
      <c r="E17" s="36"/>
      <c r="F17" s="36"/>
      <c r="G17" s="36"/>
    </row>
    <row r="18" ht="24" customHeight="1" spans="1:7">
      <c r="A18" s="35"/>
      <c r="B18" s="35"/>
      <c r="C18" s="17">
        <f t="shared" si="0"/>
        <v>0</v>
      </c>
      <c r="D18" s="17">
        <f t="shared" si="1"/>
        <v>0</v>
      </c>
      <c r="E18" s="36"/>
      <c r="F18" s="36"/>
      <c r="G18" s="36"/>
    </row>
    <row r="19" ht="24" customHeight="1" spans="1:7">
      <c r="A19" s="35"/>
      <c r="B19" s="35"/>
      <c r="C19" s="17">
        <f t="shared" si="0"/>
        <v>0</v>
      </c>
      <c r="D19" s="17">
        <f t="shared" si="1"/>
        <v>0</v>
      </c>
      <c r="E19" s="36"/>
      <c r="F19" s="36"/>
      <c r="G19" s="36"/>
    </row>
    <row r="20" ht="24" customHeight="1" spans="1:7">
      <c r="A20" s="35"/>
      <c r="B20" s="35"/>
      <c r="C20" s="17">
        <f t="shared" si="0"/>
        <v>0</v>
      </c>
      <c r="D20" s="17">
        <f t="shared" si="1"/>
        <v>0</v>
      </c>
      <c r="E20" s="36"/>
      <c r="F20" s="36"/>
      <c r="G20" s="36"/>
    </row>
    <row r="21" ht="24" customHeight="1" spans="1:7">
      <c r="A21" s="35"/>
      <c r="B21" s="35"/>
      <c r="C21" s="17">
        <f t="shared" si="0"/>
        <v>0</v>
      </c>
      <c r="D21" s="17">
        <f t="shared" si="1"/>
        <v>0</v>
      </c>
      <c r="E21" s="36"/>
      <c r="F21" s="36"/>
      <c r="G21" s="36"/>
    </row>
    <row r="22" ht="24" customHeight="1" spans="1:7">
      <c r="A22" s="35"/>
      <c r="B22" s="35"/>
      <c r="C22" s="17">
        <f t="shared" si="0"/>
        <v>0</v>
      </c>
      <c r="D22" s="17">
        <f t="shared" si="1"/>
        <v>0</v>
      </c>
      <c r="E22" s="36"/>
      <c r="F22" s="36"/>
      <c r="G22" s="36"/>
    </row>
    <row r="23" ht="24" customHeight="1" spans="1:7">
      <c r="A23" s="35"/>
      <c r="B23" s="35"/>
      <c r="C23" s="17">
        <f t="shared" si="0"/>
        <v>0</v>
      </c>
      <c r="D23" s="17">
        <f t="shared" si="1"/>
        <v>0</v>
      </c>
      <c r="E23" s="36"/>
      <c r="F23" s="36"/>
      <c r="G23" s="36"/>
    </row>
    <row r="24" ht="24" customHeight="1" spans="1:7">
      <c r="A24" s="35"/>
      <c r="B24" s="35"/>
      <c r="C24" s="17">
        <f t="shared" si="0"/>
        <v>0</v>
      </c>
      <c r="D24" s="17">
        <f t="shared" si="1"/>
        <v>0</v>
      </c>
      <c r="E24" s="36"/>
      <c r="F24" s="36"/>
      <c r="G24" s="36"/>
    </row>
    <row r="25" ht="24" customHeight="1" spans="1:7">
      <c r="A25" s="77"/>
      <c r="B25" s="37" t="s">
        <v>46</v>
      </c>
      <c r="C25" s="17">
        <f>C5+C8+C11</f>
        <v>128.792774</v>
      </c>
      <c r="D25" s="17">
        <f t="shared" si="1"/>
        <v>118.792774</v>
      </c>
      <c r="E25" s="17">
        <f>E5+E8+E11</f>
        <v>118.792774</v>
      </c>
      <c r="F25" s="17">
        <f>F5+F8</f>
        <v>0</v>
      </c>
      <c r="G25" s="17">
        <f>G5+G8</f>
        <v>0</v>
      </c>
    </row>
    <row r="26" ht="24" customHeight="1"/>
    <row r="27" ht="24" customHeight="1"/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N16" sqref="N16"/>
    </sheetView>
  </sheetViews>
  <sheetFormatPr defaultColWidth="9" defaultRowHeight="13.5" outlineLevelCol="4"/>
  <cols>
    <col min="1" max="1" width="11.25" customWidth="1"/>
    <col min="2" max="2" width="18.125" customWidth="1"/>
    <col min="3" max="3" width="11.25" customWidth="1"/>
    <col min="4" max="4" width="18.375" customWidth="1"/>
    <col min="5" max="5" width="11.25" customWidth="1"/>
    <col min="7" max="7" width="4.375" customWidth="1"/>
  </cols>
  <sheetData>
    <row r="1" ht="55.5" customHeight="1" spans="1:5">
      <c r="A1" s="11" t="s">
        <v>87</v>
      </c>
      <c r="B1" s="38"/>
      <c r="C1" s="38"/>
      <c r="D1" s="38"/>
      <c r="E1" s="38"/>
    </row>
    <row r="2" ht="15" customHeight="1" spans="1:5">
      <c r="A2" s="45"/>
      <c r="B2" s="45"/>
      <c r="C2" s="46"/>
      <c r="D2" s="46" t="s">
        <v>88</v>
      </c>
      <c r="E2" s="46"/>
    </row>
    <row r="3" ht="24" spans="1:5">
      <c r="A3" s="15" t="s">
        <v>89</v>
      </c>
      <c r="B3" s="15" t="s">
        <v>90</v>
      </c>
      <c r="C3" s="31" t="s">
        <v>46</v>
      </c>
      <c r="D3" s="31" t="s">
        <v>81</v>
      </c>
      <c r="E3" s="31" t="s">
        <v>82</v>
      </c>
    </row>
    <row r="4" ht="25.15" customHeight="1" spans="1:5">
      <c r="A4" s="47">
        <v>301</v>
      </c>
      <c r="B4" s="48" t="s">
        <v>91</v>
      </c>
      <c r="C4" s="49">
        <f>SUM(D4:E4)</f>
        <v>118.792774</v>
      </c>
      <c r="D4" s="50">
        <f>SUM(D5:D13)</f>
        <v>118.792774</v>
      </c>
      <c r="E4" s="50">
        <f>SUM(E5:E13)</f>
        <v>0</v>
      </c>
    </row>
    <row r="5" ht="25.15" customHeight="1" spans="1:5">
      <c r="A5" s="51">
        <v>30101</v>
      </c>
      <c r="B5" s="41" t="s">
        <v>92</v>
      </c>
      <c r="C5" s="49">
        <f t="shared" ref="C5:C15" si="0">SUM(D5:E5)</f>
        <v>53.62434</v>
      </c>
      <c r="D5" s="52">
        <v>53.62434</v>
      </c>
      <c r="E5" s="53"/>
    </row>
    <row r="6" ht="25.15" customHeight="1" spans="1:5">
      <c r="A6" s="51">
        <v>30102</v>
      </c>
      <c r="B6" s="41" t="s">
        <v>93</v>
      </c>
      <c r="C6" s="49">
        <f t="shared" si="0"/>
        <v>5.166</v>
      </c>
      <c r="D6" s="52">
        <v>5.166</v>
      </c>
      <c r="E6" s="53"/>
    </row>
    <row r="7" ht="25.15" customHeight="1" spans="1:5">
      <c r="A7" s="51">
        <v>30103</v>
      </c>
      <c r="B7" s="41" t="s">
        <v>94</v>
      </c>
      <c r="C7" s="49">
        <f t="shared" si="0"/>
        <v>4.468695</v>
      </c>
      <c r="D7" s="52">
        <v>4.468695</v>
      </c>
      <c r="E7" s="53"/>
    </row>
    <row r="8" ht="25.15" customHeight="1" spans="1:5">
      <c r="A8" s="51">
        <v>30107</v>
      </c>
      <c r="B8" s="54" t="s">
        <v>95</v>
      </c>
      <c r="C8" s="49">
        <f t="shared" si="0"/>
        <v>25.824</v>
      </c>
      <c r="D8" s="52">
        <v>25.824</v>
      </c>
      <c r="E8" s="53"/>
    </row>
    <row r="9" ht="25.15" customHeight="1" spans="1:5">
      <c r="A9" s="51">
        <v>30108</v>
      </c>
      <c r="B9" s="41" t="s">
        <v>96</v>
      </c>
      <c r="C9" s="49">
        <f t="shared" si="0"/>
        <v>14.459878</v>
      </c>
      <c r="D9" s="52">
        <v>14.459878</v>
      </c>
      <c r="E9" s="55"/>
    </row>
    <row r="10" ht="25.15" customHeight="1" spans="1:5">
      <c r="A10" s="51">
        <v>30110</v>
      </c>
      <c r="B10" s="41" t="s">
        <v>97</v>
      </c>
      <c r="C10" s="49">
        <f t="shared" si="0"/>
        <v>5.770332</v>
      </c>
      <c r="D10" s="52">
        <v>5.770332</v>
      </c>
      <c r="E10" s="55"/>
    </row>
    <row r="11" ht="25.15" customHeight="1" spans="1:5">
      <c r="A11" s="51">
        <v>30112</v>
      </c>
      <c r="B11" s="41" t="s">
        <v>98</v>
      </c>
      <c r="C11" s="49">
        <f t="shared" si="0"/>
        <v>0.901614</v>
      </c>
      <c r="D11" s="52">
        <v>0.901614</v>
      </c>
      <c r="E11" s="55"/>
    </row>
    <row r="12" ht="25.15" customHeight="1" spans="1:5">
      <c r="A12" s="51">
        <v>30113</v>
      </c>
      <c r="B12" s="41" t="s">
        <v>99</v>
      </c>
      <c r="C12" s="49">
        <f t="shared" si="0"/>
        <v>7.212915</v>
      </c>
      <c r="D12" s="52">
        <v>7.212915</v>
      </c>
      <c r="E12" s="55"/>
    </row>
    <row r="13" ht="25.15" customHeight="1" spans="1:5">
      <c r="A13" s="51">
        <v>30199</v>
      </c>
      <c r="B13" s="41" t="s">
        <v>100</v>
      </c>
      <c r="C13" s="49">
        <f t="shared" si="0"/>
        <v>1.365</v>
      </c>
      <c r="D13" s="52">
        <v>1.365</v>
      </c>
      <c r="E13" s="55"/>
    </row>
    <row r="14" ht="25.15" customHeight="1" spans="1:5">
      <c r="A14" s="47">
        <v>302</v>
      </c>
      <c r="B14" s="48" t="s">
        <v>101</v>
      </c>
      <c r="C14" s="49">
        <f>SUM(C15:C20)</f>
        <v>0</v>
      </c>
      <c r="D14" s="49">
        <f>SUM(D15:D20)</f>
        <v>0</v>
      </c>
      <c r="E14" s="49">
        <f>SUM(E15:E20)</f>
        <v>0</v>
      </c>
    </row>
    <row r="15" ht="25.15" customHeight="1" spans="1:5">
      <c r="A15" s="51">
        <v>30201</v>
      </c>
      <c r="B15" s="56" t="s">
        <v>102</v>
      </c>
      <c r="C15" s="49">
        <f t="shared" ref="C15:C20" si="1">SUM(D15:E15)</f>
        <v>0</v>
      </c>
      <c r="D15" s="57"/>
      <c r="E15" s="57"/>
    </row>
    <row r="16" ht="25.15" customHeight="1" spans="1:5">
      <c r="A16" s="58"/>
      <c r="B16" s="56" t="s">
        <v>15</v>
      </c>
      <c r="C16" s="49">
        <f t="shared" si="1"/>
        <v>0</v>
      </c>
      <c r="D16" s="59"/>
      <c r="E16" s="59"/>
    </row>
    <row r="17" ht="25.15" customHeight="1" spans="1:5">
      <c r="A17" s="58"/>
      <c r="B17" s="56"/>
      <c r="C17" s="49">
        <f t="shared" si="1"/>
        <v>0</v>
      </c>
      <c r="D17" s="59"/>
      <c r="E17" s="59"/>
    </row>
    <row r="18" ht="25.15" customHeight="1" spans="1:5">
      <c r="A18" s="60"/>
      <c r="B18" s="61"/>
      <c r="C18" s="49">
        <f t="shared" si="1"/>
        <v>0</v>
      </c>
      <c r="D18" s="59"/>
      <c r="E18" s="59"/>
    </row>
    <row r="19" ht="20.25" spans="1:5">
      <c r="A19" s="58"/>
      <c r="B19" s="56"/>
      <c r="C19" s="49">
        <f t="shared" si="1"/>
        <v>0</v>
      </c>
      <c r="D19" s="59"/>
      <c r="E19" s="59"/>
    </row>
    <row r="20" ht="20.25" spans="1:5">
      <c r="A20" s="58"/>
      <c r="B20" s="56"/>
      <c r="C20" s="49">
        <f t="shared" si="1"/>
        <v>0</v>
      </c>
      <c r="D20" s="59"/>
      <c r="E20" s="59"/>
    </row>
    <row r="21" spans="1:5">
      <c r="A21" s="62"/>
      <c r="B21" s="37" t="s">
        <v>46</v>
      </c>
      <c r="C21" s="17">
        <f>C14+C4</f>
        <v>118.792774</v>
      </c>
      <c r="D21" s="17">
        <f>D14+D4</f>
        <v>118.792774</v>
      </c>
      <c r="E21" s="17">
        <f>E14+E4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103</v>
      </c>
      <c r="B1" s="11"/>
      <c r="C1" s="11"/>
    </row>
    <row r="2" ht="15" customHeight="1" spans="1:3">
      <c r="A2" s="30" t="s">
        <v>1</v>
      </c>
      <c r="B2" s="30"/>
      <c r="C2" s="30"/>
    </row>
    <row r="3" ht="25.15" customHeight="1" spans="1:3">
      <c r="A3" s="32" t="s">
        <v>104</v>
      </c>
      <c r="B3" s="32" t="s">
        <v>105</v>
      </c>
      <c r="C3" s="13" t="s">
        <v>106</v>
      </c>
    </row>
    <row r="4" ht="25.15" customHeight="1" spans="1:3">
      <c r="A4" s="37" t="s">
        <v>107</v>
      </c>
      <c r="B4" s="17">
        <f>SUM(B5:B7)</f>
        <v>0</v>
      </c>
      <c r="C4" s="37"/>
    </row>
    <row r="5" ht="25.15" customHeight="1" spans="1:3">
      <c r="A5" s="39" t="s">
        <v>108</v>
      </c>
      <c r="B5" s="32"/>
      <c r="C5" s="32"/>
    </row>
    <row r="6" ht="25.15" customHeight="1" spans="1:3">
      <c r="A6" s="39" t="s">
        <v>109</v>
      </c>
      <c r="B6" s="32"/>
      <c r="C6" s="32"/>
    </row>
    <row r="7" ht="25.15" customHeight="1" spans="1:3">
      <c r="A7" s="40" t="s">
        <v>110</v>
      </c>
      <c r="B7" s="17">
        <f>SUM(B8:B9)</f>
        <v>0</v>
      </c>
      <c r="C7" s="37"/>
    </row>
    <row r="8" ht="24.75" spans="1:3">
      <c r="A8" s="41" t="s">
        <v>111</v>
      </c>
      <c r="B8" s="32"/>
      <c r="C8" s="32"/>
    </row>
    <row r="9" ht="30" customHeight="1" spans="1:3">
      <c r="A9" s="42" t="s">
        <v>112</v>
      </c>
      <c r="B9" s="32"/>
      <c r="C9" s="43"/>
    </row>
    <row r="10" ht="132" customHeight="1" spans="1:3">
      <c r="A10" s="44" t="s">
        <v>113</v>
      </c>
      <c r="B10" s="44"/>
      <c r="C10" s="4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8" t="s">
        <v>114</v>
      </c>
      <c r="B1" s="38"/>
      <c r="C1" s="38"/>
      <c r="D1" s="38"/>
      <c r="E1" s="38"/>
    </row>
    <row r="2" ht="15" customHeight="1" spans="1:5">
      <c r="A2" s="29"/>
      <c r="B2" s="30" t="s">
        <v>1</v>
      </c>
      <c r="C2" s="30"/>
      <c r="D2" s="30"/>
      <c r="E2" s="30"/>
    </row>
    <row r="3" ht="28.15" customHeight="1" spans="1:5">
      <c r="A3" s="31" t="s">
        <v>48</v>
      </c>
      <c r="B3" s="31" t="s">
        <v>49</v>
      </c>
      <c r="C3" s="13" t="s">
        <v>46</v>
      </c>
      <c r="D3" s="32" t="s">
        <v>50</v>
      </c>
      <c r="E3" s="13" t="s">
        <v>51</v>
      </c>
    </row>
    <row r="4" ht="22.15" customHeight="1" spans="1:5">
      <c r="A4" s="33"/>
      <c r="B4" s="33"/>
      <c r="C4" s="17">
        <f>SUM(D4:E4)</f>
        <v>0</v>
      </c>
      <c r="D4" s="34"/>
      <c r="E4" s="34"/>
    </row>
    <row r="5" ht="22.15" customHeight="1" spans="1:5">
      <c r="A5" s="33"/>
      <c r="B5" s="35"/>
      <c r="C5" s="17">
        <f t="shared" ref="C5:C17" si="0">SUM(D5:E5)</f>
        <v>0</v>
      </c>
      <c r="D5" s="36"/>
      <c r="E5" s="36"/>
    </row>
    <row r="6" ht="22.15" customHeight="1" spans="1:5">
      <c r="A6" s="33"/>
      <c r="B6" s="35"/>
      <c r="C6" s="17">
        <f t="shared" si="0"/>
        <v>0</v>
      </c>
      <c r="D6" s="36"/>
      <c r="E6" s="36"/>
    </row>
    <row r="7" ht="22.15" customHeight="1" spans="1:5">
      <c r="A7" s="33"/>
      <c r="B7" s="35"/>
      <c r="C7" s="17">
        <f t="shared" si="0"/>
        <v>0</v>
      </c>
      <c r="D7" s="36"/>
      <c r="E7" s="36"/>
    </row>
    <row r="8" ht="22.15" customHeight="1" spans="1:5">
      <c r="A8" s="33"/>
      <c r="B8" s="35"/>
      <c r="C8" s="17">
        <f t="shared" si="0"/>
        <v>0</v>
      </c>
      <c r="D8" s="36"/>
      <c r="E8" s="36"/>
    </row>
    <row r="9" ht="22.15" customHeight="1" spans="1:5">
      <c r="A9" s="33"/>
      <c r="B9" s="35"/>
      <c r="C9" s="17">
        <f t="shared" si="0"/>
        <v>0</v>
      </c>
      <c r="D9" s="36"/>
      <c r="E9" s="36"/>
    </row>
    <row r="10" ht="22.15" customHeight="1" spans="1:5">
      <c r="A10" s="33"/>
      <c r="B10" s="35"/>
      <c r="C10" s="17">
        <f t="shared" si="0"/>
        <v>0</v>
      </c>
      <c r="D10" s="36"/>
      <c r="E10" s="36"/>
    </row>
    <row r="11" ht="22.15" customHeight="1" spans="1:5">
      <c r="A11" s="33"/>
      <c r="B11" s="35"/>
      <c r="C11" s="17">
        <f t="shared" si="0"/>
        <v>0</v>
      </c>
      <c r="D11" s="36"/>
      <c r="E11" s="36"/>
    </row>
    <row r="12" ht="22.15" customHeight="1" spans="1:5">
      <c r="A12" s="33"/>
      <c r="B12" s="35"/>
      <c r="C12" s="17">
        <f t="shared" si="0"/>
        <v>0</v>
      </c>
      <c r="D12" s="36"/>
      <c r="E12" s="36"/>
    </row>
    <row r="13" ht="22.15" customHeight="1" spans="1:5">
      <c r="A13" s="33"/>
      <c r="B13" s="35"/>
      <c r="C13" s="17">
        <f t="shared" si="0"/>
        <v>0</v>
      </c>
      <c r="D13" s="36"/>
      <c r="E13" s="36"/>
    </row>
    <row r="14" ht="22.15" customHeight="1" spans="1:5">
      <c r="A14" s="33"/>
      <c r="B14" s="35"/>
      <c r="C14" s="17">
        <f t="shared" si="0"/>
        <v>0</v>
      </c>
      <c r="D14" s="36"/>
      <c r="E14" s="36"/>
    </row>
    <row r="15" ht="22.15" customHeight="1" spans="1:5">
      <c r="A15" s="33"/>
      <c r="B15" s="35"/>
      <c r="C15" s="17">
        <f t="shared" si="0"/>
        <v>0</v>
      </c>
      <c r="D15" s="36"/>
      <c r="E15" s="36"/>
    </row>
    <row r="16" ht="22.15" customHeight="1" spans="1:5">
      <c r="A16" s="33"/>
      <c r="B16" s="35"/>
      <c r="C16" s="17">
        <f t="shared" si="0"/>
        <v>0</v>
      </c>
      <c r="D16" s="36"/>
      <c r="E16" s="36"/>
    </row>
    <row r="17" ht="22.15" customHeight="1" spans="1:5">
      <c r="A17" s="33"/>
      <c r="B17" s="35"/>
      <c r="C17" s="17">
        <f t="shared" si="0"/>
        <v>0</v>
      </c>
      <c r="D17" s="36"/>
      <c r="E17" s="36"/>
    </row>
    <row r="18" ht="22.15" customHeight="1" spans="1:5">
      <c r="A18" s="37"/>
      <c r="B18" s="37" t="s">
        <v>46</v>
      </c>
      <c r="C18" s="17">
        <f>SUM(C4:C17)</f>
        <v>0</v>
      </c>
      <c r="D18" s="17">
        <f>SUM(D4:D17)</f>
        <v>0</v>
      </c>
      <c r="E18" s="1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115</v>
      </c>
      <c r="B1" s="11"/>
      <c r="C1" s="11"/>
      <c r="D1" s="11"/>
      <c r="E1" s="11"/>
    </row>
    <row r="2" ht="15" customHeight="1" spans="1:5">
      <c r="A2" s="29"/>
      <c r="B2" s="30" t="s">
        <v>1</v>
      </c>
      <c r="C2" s="30"/>
      <c r="D2" s="30"/>
      <c r="E2" s="30"/>
    </row>
    <row r="3" spans="1:5">
      <c r="A3" s="31" t="s">
        <v>48</v>
      </c>
      <c r="B3" s="31" t="s">
        <v>49</v>
      </c>
      <c r="C3" s="13" t="s">
        <v>46</v>
      </c>
      <c r="D3" s="32" t="s">
        <v>50</v>
      </c>
      <c r="E3" s="13" t="s">
        <v>51</v>
      </c>
    </row>
    <row r="4" spans="1:5">
      <c r="A4" s="33"/>
      <c r="B4" s="33"/>
      <c r="C4" s="17">
        <f>SUM(D4:E4)</f>
        <v>0</v>
      </c>
      <c r="D4" s="34"/>
      <c r="E4" s="34"/>
    </row>
    <row r="5" spans="1:5">
      <c r="A5" s="35"/>
      <c r="B5" s="35"/>
      <c r="C5" s="17">
        <f t="shared" ref="C5:C14" si="0">SUM(D5:E5)</f>
        <v>0</v>
      </c>
      <c r="D5" s="36"/>
      <c r="E5" s="36"/>
    </row>
    <row r="6" spans="1:5">
      <c r="A6" s="35"/>
      <c r="B6" s="35"/>
      <c r="C6" s="17">
        <f t="shared" si="0"/>
        <v>0</v>
      </c>
      <c r="D6" s="36"/>
      <c r="E6" s="36"/>
    </row>
    <row r="7" spans="1:5">
      <c r="A7" s="35"/>
      <c r="B7" s="35"/>
      <c r="C7" s="17">
        <f t="shared" si="0"/>
        <v>0</v>
      </c>
      <c r="D7" s="36"/>
      <c r="E7" s="36"/>
    </row>
    <row r="8" spans="1:5">
      <c r="A8" s="35"/>
      <c r="B8" s="35"/>
      <c r="C8" s="17">
        <f t="shared" si="0"/>
        <v>0</v>
      </c>
      <c r="D8" s="36"/>
      <c r="E8" s="36"/>
    </row>
    <row r="9" spans="1:5">
      <c r="A9" s="35"/>
      <c r="B9" s="35"/>
      <c r="C9" s="17">
        <f t="shared" si="0"/>
        <v>0</v>
      </c>
      <c r="D9" s="36"/>
      <c r="E9" s="36"/>
    </row>
    <row r="10" spans="1:5">
      <c r="A10" s="35"/>
      <c r="B10" s="35"/>
      <c r="C10" s="17">
        <f t="shared" si="0"/>
        <v>0</v>
      </c>
      <c r="D10" s="36"/>
      <c r="E10" s="36"/>
    </row>
    <row r="11" spans="1:5">
      <c r="A11" s="33"/>
      <c r="B11" s="33"/>
      <c r="C11" s="17">
        <f t="shared" si="0"/>
        <v>0</v>
      </c>
      <c r="D11" s="36"/>
      <c r="E11" s="36"/>
    </row>
    <row r="12" spans="1:5">
      <c r="A12" s="33"/>
      <c r="B12" s="33"/>
      <c r="C12" s="17">
        <f t="shared" si="0"/>
        <v>0</v>
      </c>
      <c r="D12" s="34"/>
      <c r="E12" s="34"/>
    </row>
    <row r="13" spans="1:5">
      <c r="A13" s="33"/>
      <c r="B13" s="33"/>
      <c r="C13" s="17">
        <f t="shared" si="0"/>
        <v>0</v>
      </c>
      <c r="D13" s="34"/>
      <c r="E13" s="34"/>
    </row>
    <row r="14" spans="1:5">
      <c r="A14" s="33"/>
      <c r="B14" s="33"/>
      <c r="C14" s="17">
        <f t="shared" si="0"/>
        <v>0</v>
      </c>
      <c r="D14" s="34"/>
      <c r="E14" s="34"/>
    </row>
    <row r="15" spans="1:5">
      <c r="A15" s="37"/>
      <c r="B15" s="37" t="s">
        <v>46</v>
      </c>
      <c r="C15" s="17">
        <f>SUM(C4:C14)</f>
        <v>0</v>
      </c>
      <c r="D15" s="17">
        <f>SUM(D4:D14)</f>
        <v>0</v>
      </c>
      <c r="E15" s="1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2025-04-17T08:52:16Z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