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firstSheet="1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<sst xmlns="http://schemas.openxmlformats.org/spreadsheetml/2006/main" count="234" uniqueCount="154">
  <si>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</si>
  <si>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</si>
  <si>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</si>
  <si>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</si>
  <si>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</si>
  <si>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</si>
  <si>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</si>
  <si>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</si>
  <si>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</si>
  <si>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</si>
  <si>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</si>
  <si>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</si>
  <si>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</si>
  <si>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</si>
  <si>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</si>
  <si>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</si>
  <si>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</si>
  <si>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</si>
  <si>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</si>
  <si>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</si>
  <si>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</si>
  <si>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</si>
  <si>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</si>
  <si>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</si>
  <si>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</si>
  <si>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</si>
  <si>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</si>
  <si>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</si>
  <si>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</si>
  <si>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</si>
  <si>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</si>
  <si>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</si>
  <si>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</si>
  <si>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</si>
  <si>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</si>
  <si>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</si>
  <si>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</si>
  <si>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</si>
  <si>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</si>
  <si>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</si>
  <si>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</si>
  <si>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</si>
  <si>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</si>
  <si>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</si>
  <si>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</si>
  <si>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</si>
  <si>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</si>
  <si>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吉林省农业广播电视学校长白朝鲜族自治县分校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</si>
  <si>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</si>
  <si>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</si>
  <si>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</si>
  <si>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</si>
  <si>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</si>
  <si>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</si>
  <si>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</si>
  <si>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</si>
  <si>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</si>
  <si>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</si>
  <si>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</si>
  <si>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八、社会保障和就业支出</t>
  </si>
  <si>
    <t>……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</si>
  <si>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</si>
  <si>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</si>
  <si>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</si>
  <si>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</si>
  <si>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2024年预算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</si>
  <si>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</si>
  <si>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</si>
  <si>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</si>
  <si>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</si>
  <si>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</si>
  <si>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</si>
  <si>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</si>
  <si>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</si>
  <si>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</si>
  <si>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</si>
  <si>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</si>
  <si>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</si>
  <si>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</si>
  <si>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</si>
  <si>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</si>
  <si>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</si>
  <si>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</si>
  <si>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</si>
  <si>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</si>
  <si>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</si>
  <si>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</si>
  <si>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</si>
  <si>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</si>
  <si>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</si>
  <si>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</si>
  <si>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</si>
  <si>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职业年金</t>
  </si>
  <si>
    <t>养老保险</t>
  </si>
  <si>
    <t>公积金　</t>
  </si>
  <si>
    <t>卫生健康支出</t>
  </si>
  <si>
    <t>其他保障</t>
  </si>
  <si>
    <t>退休费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</si>
  <si>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</si>
  <si>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</si>
  <si>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</si>
  <si>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</si>
  <si>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</si>
  <si>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t>2024年预算数</t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</si>
  <si>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</si>
  <si>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</si>
  <si>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</si>
  <si>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</si>
  <si>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</si>
  <si>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</si>
  <si>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</si>
  <si>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1、“2024年预算数”的单位范围包括部门本级及所属___个预算单位。   
  2、“2024年预算数”的实有人员___人，其中：在职人员___人，离退休人员___人。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</si>
  <si>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</si>
  <si>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</si>
  <si>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2024年项目支出表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</si>
  <si>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</si>
  <si>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</si>
  <si>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</si>
  <si>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</si>
  <si>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</si>
  <si>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</si>
  <si>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r>
      <rPr>
        <sz val="10"/>
        <color theme="1"/>
        <rFont val="宋体"/>
        <charset val="134"/>
      </rPr>
      <t>一次性项目</t>
    </r>
    <r>
      <rPr>
        <sz val="10"/>
        <color theme="1"/>
        <rFont val="Calibri"/>
        <charset val="134"/>
      </rPr>
      <t xml:space="preserve"> </t>
    </r>
  </si>
  <si>
    <t>华侨津贴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</si>
  <si>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年华侨津贴</t>
    </r>
  </si>
  <si>
    <t>吉林省农业广播电视学校长白县分校</t>
  </si>
  <si>
    <r>
      <rPr>
        <sz val="10"/>
        <color theme="1"/>
        <rFont val="宋体"/>
        <charset val="134"/>
      </rPr>
      <t>残疾人保障金</t>
    </r>
    <r>
      <rPr>
        <sz val="10"/>
        <color theme="1"/>
        <rFont val="Calibri"/>
        <charset val="134"/>
      </rPr>
      <t xml:space="preserve"> </t>
    </r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</si>
  <si>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年残疾人保障金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</si>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</sst>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9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3" workbookViewId="0">
      <selection activeCell="G12" sqref="G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15" t="s">
        <v>3</v>
      </c>
      <c r="F3" s="15"/>
      <c r="G3" s="15"/>
      <c r="H3" s="15"/>
    </row>
    <row r="4" ht="37.5" customHeight="1" spans="1:8">
      <c r="A4" s="74" t="s">
        <v>4</v>
      </c>
      <c r="B4" s="15" t="s">
        <v>5</v>
      </c>
      <c r="C4" s="15" t="s">
        <v>6</v>
      </c>
      <c r="D4" s="15" t="s">
        <v>7</v>
      </c>
      <c r="E4" s="74" t="s">
        <v>4</v>
      </c>
      <c r="F4" s="15" t="s">
        <v>5</v>
      </c>
      <c r="G4" s="109" t="s">
        <v>6</v>
      </c>
      <c r="H4" s="15" t="s">
        <v>7</v>
      </c>
    </row>
    <row r="5" ht="25.5" customHeight="1" spans="1:8">
      <c r="A5" s="15" t="s">
        <v>8</v>
      </c>
      <c r="B5" s="48">
        <f>SUM(C5:D5)</f>
        <v>117.75</v>
      </c>
      <c r="C5" s="110">
        <f>SUM(C6:C8)</f>
        <v>117.75</v>
      </c>
      <c r="D5" s="110">
        <f>SUM(D6:D8)</f>
        <v>0</v>
      </c>
      <c r="E5" s="15" t="s">
        <v>9</v>
      </c>
      <c r="F5" s="48">
        <f>SUM(G5:H5)</f>
        <v>0</v>
      </c>
      <c r="G5" s="110"/>
      <c r="H5" s="110"/>
    </row>
    <row r="6" ht="25.5" customHeight="1" spans="1:8">
      <c r="A6" s="15" t="s">
        <v>10</v>
      </c>
      <c r="B6" s="48">
        <f t="shared" ref="B6:B19" si="0">SUM(C6:D6)</f>
        <v>117.75</v>
      </c>
      <c r="C6" s="110">
        <v>117.75</v>
      </c>
      <c r="D6" s="110"/>
      <c r="E6" s="15" t="s">
        <v>11</v>
      </c>
      <c r="F6" s="48">
        <f t="shared" ref="F6:F15" si="1">SUM(G6:H6)</f>
        <v>0</v>
      </c>
      <c r="G6" s="110"/>
      <c r="H6" s="110"/>
    </row>
    <row r="7" ht="37.5" customHeight="1" spans="1:8">
      <c r="A7" s="15" t="s">
        <v>12</v>
      </c>
      <c r="B7" s="48">
        <f t="shared" si="0"/>
        <v>0</v>
      </c>
      <c r="C7" s="110"/>
      <c r="D7" s="110"/>
      <c r="E7" s="15" t="s">
        <v>13</v>
      </c>
      <c r="F7" s="48">
        <f t="shared" si="1"/>
        <v>0</v>
      </c>
      <c r="G7" s="110"/>
      <c r="H7" s="110"/>
    </row>
    <row r="8" ht="37.5" customHeight="1" spans="1:8">
      <c r="A8" s="15" t="s">
        <v>14</v>
      </c>
      <c r="B8" s="48">
        <f t="shared" si="0"/>
        <v>0</v>
      </c>
      <c r="C8" s="110"/>
      <c r="D8" s="110"/>
      <c r="E8" s="15" t="s">
        <v>15</v>
      </c>
      <c r="F8" s="48">
        <f t="shared" si="1"/>
        <v>99.11</v>
      </c>
      <c r="G8" s="110">
        <v>99.11</v>
      </c>
      <c r="H8" s="110"/>
    </row>
    <row r="9" ht="37.5" customHeight="1" spans="1:8">
      <c r="A9" s="92" t="s">
        <v>16</v>
      </c>
      <c r="B9" s="48">
        <f t="shared" si="0"/>
        <v>0</v>
      </c>
      <c r="C9" s="110"/>
      <c r="D9" s="110"/>
      <c r="E9" s="92" t="s">
        <v>17</v>
      </c>
      <c r="F9" s="48">
        <f t="shared" si="1"/>
        <v>13.32</v>
      </c>
      <c r="G9" s="110">
        <v>13.32</v>
      </c>
      <c r="H9" s="110"/>
    </row>
    <row r="10" ht="17" customHeight="1" spans="1:8">
      <c r="A10" s="92" t="s">
        <v>18</v>
      </c>
      <c r="B10" s="48">
        <f t="shared" si="0"/>
        <v>0</v>
      </c>
      <c r="C10" s="110">
        <f>SUM(C11:C15)</f>
        <v>0</v>
      </c>
      <c r="D10" s="110">
        <f>SUM(D11:D15)</f>
        <v>0</v>
      </c>
      <c r="E10" s="92" t="s">
        <v>19</v>
      </c>
      <c r="F10" s="48">
        <f t="shared" si="1"/>
        <v>5.32</v>
      </c>
      <c r="G10" s="110">
        <v>5.32</v>
      </c>
      <c r="H10" s="110"/>
    </row>
    <row r="11" ht="27" customHeight="1" spans="1:8">
      <c r="A11" s="15" t="s">
        <v>20</v>
      </c>
      <c r="B11" s="48">
        <f t="shared" si="0"/>
        <v>0</v>
      </c>
      <c r="C11" s="110"/>
      <c r="D11" s="110"/>
      <c r="E11" s="15"/>
      <c r="F11" s="48">
        <f t="shared" si="1"/>
        <v>0</v>
      </c>
      <c r="G11" s="110"/>
      <c r="H11" s="110"/>
    </row>
    <row r="12" ht="25.5" customHeight="1" spans="1:8">
      <c r="A12" s="15" t="s">
        <v>21</v>
      </c>
      <c r="B12" s="48">
        <f t="shared" si="0"/>
        <v>0</v>
      </c>
      <c r="C12" s="110"/>
      <c r="D12" s="110"/>
      <c r="E12" s="15"/>
      <c r="F12" s="48">
        <f t="shared" si="1"/>
        <v>0</v>
      </c>
      <c r="G12" s="110"/>
      <c r="H12" s="110"/>
    </row>
    <row r="13" ht="25.5" customHeight="1" spans="1:8">
      <c r="A13" s="15" t="s">
        <v>22</v>
      </c>
      <c r="B13" s="48">
        <f t="shared" si="0"/>
        <v>0</v>
      </c>
      <c r="C13" s="110"/>
      <c r="D13" s="110"/>
      <c r="E13" s="15"/>
      <c r="F13" s="48">
        <f t="shared" si="1"/>
        <v>0</v>
      </c>
      <c r="G13" s="110"/>
      <c r="H13" s="110"/>
    </row>
    <row r="14" ht="25.5" customHeight="1" spans="1:8">
      <c r="A14" s="15" t="s">
        <v>23</v>
      </c>
      <c r="B14" s="48">
        <f t="shared" si="0"/>
        <v>0</v>
      </c>
      <c r="C14" s="110"/>
      <c r="D14" s="110"/>
      <c r="E14" s="15"/>
      <c r="F14" s="48">
        <f t="shared" si="1"/>
        <v>0</v>
      </c>
      <c r="G14" s="110"/>
      <c r="H14" s="110"/>
    </row>
    <row r="15" ht="19.9" customHeight="1" spans="1:8">
      <c r="A15" s="15" t="s">
        <v>24</v>
      </c>
      <c r="B15" s="48">
        <f t="shared" si="0"/>
        <v>0</v>
      </c>
      <c r="C15" s="111"/>
      <c r="D15" s="111"/>
      <c r="E15" s="15"/>
      <c r="F15" s="48">
        <f t="shared" si="1"/>
        <v>0</v>
      </c>
      <c r="G15" s="111"/>
      <c r="H15" s="111"/>
    </row>
    <row r="16" ht="25.5" customHeight="1" spans="1:8">
      <c r="A16" s="112" t="s">
        <v>25</v>
      </c>
      <c r="B16" s="48">
        <f t="shared" si="0"/>
        <v>117.75</v>
      </c>
      <c r="C16" s="48">
        <f>C5+C9+C10</f>
        <v>117.75</v>
      </c>
      <c r="D16" s="48">
        <f>D5+D9+D10</f>
        <v>0</v>
      </c>
      <c r="E16" s="112" t="s">
        <v>26</v>
      </c>
      <c r="F16" s="48">
        <f>SUM(F5:F15)</f>
        <v>117.75</v>
      </c>
      <c r="G16" s="48">
        <f>SUM(G5:G15)</f>
        <v>117.75</v>
      </c>
      <c r="H16" s="48">
        <f>SUM(H5:H15)</f>
        <v>0</v>
      </c>
    </row>
    <row r="17" ht="25.5" customHeight="1" spans="1:8">
      <c r="A17" s="15" t="s">
        <v>27</v>
      </c>
      <c r="B17" s="48">
        <f t="shared" si="0"/>
        <v>0</v>
      </c>
      <c r="C17" s="110"/>
      <c r="D17" s="110"/>
      <c r="E17" s="15" t="s">
        <v>28</v>
      </c>
      <c r="F17" s="48">
        <f>SUM(G17:H17)</f>
        <v>0</v>
      </c>
      <c r="G17" s="110"/>
      <c r="H17" s="110"/>
    </row>
    <row r="18" ht="25.5" customHeight="1" spans="1:8">
      <c r="A18" s="15" t="s">
        <v>29</v>
      </c>
      <c r="B18" s="48">
        <f t="shared" si="0"/>
        <v>0</v>
      </c>
      <c r="C18" s="110"/>
      <c r="D18" s="110"/>
      <c r="E18" s="15"/>
      <c r="F18" s="48">
        <f>SUM(G18:H18)</f>
        <v>0</v>
      </c>
      <c r="G18" s="110"/>
      <c r="H18" s="110"/>
    </row>
    <row r="19" ht="33" customHeight="1" spans="1:8">
      <c r="A19" s="112" t="s">
        <v>30</v>
      </c>
      <c r="B19" s="48">
        <f t="shared" si="0"/>
        <v>117.75</v>
      </c>
      <c r="C19" s="48">
        <f>SUM(C16:C18)</f>
        <v>117.75</v>
      </c>
      <c r="D19" s="48">
        <f>SUM(D16:D18)</f>
        <v>0</v>
      </c>
      <c r="E19" s="112" t="s">
        <v>31</v>
      </c>
      <c r="F19" s="48">
        <f>SUM(F16:F18)</f>
        <v>117.75</v>
      </c>
      <c r="G19" s="48">
        <f>SUM(G16:G18)</f>
        <v>117.75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17" sqref="F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114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115</v>
      </c>
      <c r="B4" s="13" t="s">
        <v>116</v>
      </c>
      <c r="C4" s="13"/>
      <c r="D4" s="12" t="s">
        <v>117</v>
      </c>
      <c r="E4" s="12" t="s">
        <v>48</v>
      </c>
      <c r="F4" s="13" t="s">
        <v>118</v>
      </c>
      <c r="G4" s="13"/>
      <c r="H4" s="13"/>
      <c r="I4" s="12" t="s">
        <v>104</v>
      </c>
    </row>
    <row r="5" ht="46.15" customHeight="1" spans="1:9">
      <c r="A5" s="14"/>
      <c r="B5" s="13" t="s">
        <v>119</v>
      </c>
      <c r="C5" s="13" t="s">
        <v>120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9">
      <c r="A6" s="15" t="s">
        <v>121</v>
      </c>
      <c r="B6" s="15" t="s">
        <v>122</v>
      </c>
      <c r="C6" s="16" t="s">
        <v>123</v>
      </c>
      <c r="D6" s="15" t="s">
        <v>124</v>
      </c>
      <c r="E6" s="17">
        <f>SUM(F6:H6)</f>
        <v>1.65</v>
      </c>
      <c r="F6" s="18">
        <v>1.65</v>
      </c>
      <c r="G6" s="19"/>
      <c r="H6" s="19"/>
      <c r="I6" s="24"/>
    </row>
    <row r="7" ht="22.5" customHeight="1" spans="1:9">
      <c r="A7" s="15" t="s">
        <v>121</v>
      </c>
      <c r="B7" s="15" t="s">
        <v>125</v>
      </c>
      <c r="C7" s="16" t="s">
        <v>126</v>
      </c>
      <c r="D7" s="15" t="s">
        <v>124</v>
      </c>
      <c r="E7" s="17">
        <f t="shared" ref="E7:E21" si="0">SUM(F7:H7)</f>
        <v>2</v>
      </c>
      <c r="F7" s="18">
        <v>2</v>
      </c>
      <c r="G7" s="19"/>
      <c r="H7" s="19"/>
      <c r="I7" s="24"/>
    </row>
    <row r="8" ht="22.5" customHeight="1" spans="1:9">
      <c r="A8" s="19"/>
      <c r="B8" s="19"/>
      <c r="C8" s="19"/>
      <c r="D8" s="19"/>
      <c r="E8" s="17">
        <f t="shared" si="0"/>
        <v>0</v>
      </c>
      <c r="F8" s="19"/>
      <c r="G8" s="19"/>
      <c r="H8" s="19"/>
      <c r="I8" s="24"/>
    </row>
    <row r="9" ht="22.5" customHeight="1" spans="1:9">
      <c r="A9" s="19"/>
      <c r="B9" s="19"/>
      <c r="C9" s="19"/>
      <c r="D9" s="19"/>
      <c r="E9" s="17">
        <f t="shared" si="0"/>
        <v>0</v>
      </c>
      <c r="F9" s="19"/>
      <c r="G9" s="19"/>
      <c r="H9" s="19"/>
      <c r="I9" s="24"/>
    </row>
    <row r="10" ht="22.5" customHeight="1" spans="1:10">
      <c r="A10" s="19"/>
      <c r="B10" s="19"/>
      <c r="C10" s="19"/>
      <c r="D10" s="19"/>
      <c r="E10" s="17">
        <f t="shared" si="0"/>
        <v>0</v>
      </c>
      <c r="F10" s="19"/>
      <c r="G10" s="19"/>
      <c r="H10" s="19"/>
      <c r="I10" s="24"/>
      <c r="J10" s="25"/>
    </row>
    <row r="11" ht="22.5" customHeight="1" spans="1:9">
      <c r="A11" s="19"/>
      <c r="B11" s="19"/>
      <c r="C11" s="19"/>
      <c r="D11" s="19"/>
      <c r="E11" s="17">
        <f t="shared" si="0"/>
        <v>0</v>
      </c>
      <c r="F11" s="19"/>
      <c r="G11" s="19"/>
      <c r="H11" s="19"/>
      <c r="I11" s="24"/>
    </row>
    <row r="12" ht="22.5" customHeight="1" spans="1:9">
      <c r="A12" s="19"/>
      <c r="B12" s="19"/>
      <c r="C12" s="19"/>
      <c r="D12" s="19"/>
      <c r="E12" s="17">
        <f t="shared" si="0"/>
        <v>0</v>
      </c>
      <c r="F12" s="19"/>
      <c r="G12" s="19"/>
      <c r="H12" s="19"/>
      <c r="I12" s="26"/>
    </row>
    <row r="13" ht="22.5" customHeight="1" spans="1:9">
      <c r="A13" s="19"/>
      <c r="B13" s="19"/>
      <c r="C13" s="19"/>
      <c r="D13" s="19"/>
      <c r="E13" s="17">
        <f t="shared" si="0"/>
        <v>0</v>
      </c>
      <c r="F13" s="19"/>
      <c r="G13" s="19"/>
      <c r="H13" s="19"/>
      <c r="I13" s="26"/>
    </row>
    <row r="14" ht="22.5" customHeight="1" spans="1:9">
      <c r="A14" s="19"/>
      <c r="B14" s="19"/>
      <c r="C14" s="19"/>
      <c r="D14" s="19"/>
      <c r="E14" s="17">
        <f t="shared" si="0"/>
        <v>0</v>
      </c>
      <c r="F14" s="19"/>
      <c r="G14" s="19"/>
      <c r="H14" s="19"/>
      <c r="I14" s="26"/>
    </row>
    <row r="15" ht="22.5" customHeight="1" spans="1:9">
      <c r="A15" s="19"/>
      <c r="B15" s="19"/>
      <c r="C15" s="19"/>
      <c r="D15" s="19"/>
      <c r="E15" s="17">
        <f t="shared" si="0"/>
        <v>0</v>
      </c>
      <c r="F15" s="19"/>
      <c r="G15" s="19"/>
      <c r="H15" s="19"/>
      <c r="I15" s="26"/>
    </row>
    <row r="16" ht="22.5" customHeight="1" spans="1:9">
      <c r="A16" s="19"/>
      <c r="B16" s="19"/>
      <c r="C16" s="19"/>
      <c r="D16" s="19"/>
      <c r="E16" s="17">
        <f t="shared" si="0"/>
        <v>0</v>
      </c>
      <c r="F16" s="19"/>
      <c r="G16" s="19"/>
      <c r="H16" s="19"/>
      <c r="I16" s="26"/>
    </row>
    <row r="17" ht="22.5" customHeight="1" spans="1:9">
      <c r="A17" s="19"/>
      <c r="B17" s="19"/>
      <c r="C17" s="19"/>
      <c r="D17" s="19"/>
      <c r="E17" s="17">
        <f t="shared" si="0"/>
        <v>0</v>
      </c>
      <c r="F17" s="19"/>
      <c r="G17" s="19"/>
      <c r="H17" s="19"/>
      <c r="I17" s="26"/>
    </row>
    <row r="18" ht="22.5" customHeight="1" spans="1:9">
      <c r="A18" s="19"/>
      <c r="B18" s="19"/>
      <c r="C18" s="19"/>
      <c r="D18" s="19"/>
      <c r="E18" s="17">
        <f t="shared" si="0"/>
        <v>0</v>
      </c>
      <c r="F18" s="19"/>
      <c r="G18" s="19"/>
      <c r="H18" s="19"/>
      <c r="I18" s="26"/>
    </row>
    <row r="19" ht="22.5" customHeight="1" spans="1:9">
      <c r="A19" s="19"/>
      <c r="B19" s="19"/>
      <c r="C19" s="19"/>
      <c r="D19" s="19"/>
      <c r="E19" s="17">
        <f t="shared" si="0"/>
        <v>0</v>
      </c>
      <c r="F19" s="19"/>
      <c r="G19" s="19"/>
      <c r="H19" s="19"/>
      <c r="I19" s="26"/>
    </row>
    <row r="20" ht="22.5" customHeight="1" spans="1:9">
      <c r="A20" s="19"/>
      <c r="B20" s="19"/>
      <c r="C20" s="19"/>
      <c r="D20" s="19"/>
      <c r="E20" s="17">
        <f t="shared" si="0"/>
        <v>0</v>
      </c>
      <c r="F20" s="19"/>
      <c r="G20" s="19"/>
      <c r="H20" s="19"/>
      <c r="I20" s="26"/>
    </row>
    <row r="21" ht="22.5" customHeight="1" spans="1:9">
      <c r="A21" s="19"/>
      <c r="B21" s="19"/>
      <c r="C21" s="19"/>
      <c r="D21" s="19"/>
      <c r="E21" s="17">
        <f t="shared" si="0"/>
        <v>0</v>
      </c>
      <c r="F21" s="19"/>
      <c r="G21" s="19"/>
      <c r="H21" s="19"/>
      <c r="I21" s="26"/>
    </row>
    <row r="22" ht="22.5" customHeight="1" spans="1:9">
      <c r="A22" s="20"/>
      <c r="B22" s="21"/>
      <c r="C22" s="22"/>
      <c r="D22" s="20" t="s">
        <v>48</v>
      </c>
      <c r="E22" s="17">
        <f>SUM(E6:E21)</f>
        <v>3.65</v>
      </c>
      <c r="F22" s="17">
        <f>SUM(F6:F21)</f>
        <v>3.65</v>
      </c>
      <c r="G22" s="17">
        <f>SUM(G6:G21)</f>
        <v>0</v>
      </c>
      <c r="H22" s="17">
        <f>SUM(H6:H21)</f>
        <v>0</v>
      </c>
      <c r="I22" s="27"/>
    </row>
    <row r="23" ht="25.5" spans="1:9">
      <c r="A23" s="10" t="s">
        <v>127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3" t="s">
        <v>128</v>
      </c>
      <c r="B24" s="23"/>
      <c r="C24" s="23"/>
      <c r="D24" s="23"/>
      <c r="E24" s="23"/>
      <c r="F24" s="23"/>
      <c r="G24" s="23"/>
      <c r="H24" s="23"/>
      <c r="I24" s="23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4" sqref="E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116</v>
      </c>
      <c r="B3" s="4"/>
      <c r="C3" s="4"/>
      <c r="D3" s="4"/>
      <c r="E3" s="4"/>
    </row>
    <row r="4" ht="30" customHeight="1" spans="1:5">
      <c r="A4" s="4" t="s">
        <v>130</v>
      </c>
      <c r="B4" s="4"/>
      <c r="C4" s="4"/>
      <c r="D4" s="5" t="s">
        <v>119</v>
      </c>
      <c r="E4" s="5"/>
    </row>
    <row r="5" ht="30" customHeight="1" spans="1:5">
      <c r="A5" s="4" t="s">
        <v>131</v>
      </c>
      <c r="B5" s="4" t="s">
        <v>132</v>
      </c>
      <c r="C5" s="4"/>
      <c r="D5" s="4"/>
      <c r="E5" s="4"/>
    </row>
    <row r="6" ht="30" customHeight="1" spans="1:5">
      <c r="A6" s="4"/>
      <c r="B6" s="4" t="s">
        <v>133</v>
      </c>
      <c r="C6" s="4"/>
      <c r="D6" s="6"/>
      <c r="E6" s="6"/>
    </row>
    <row r="7" ht="30" customHeight="1" spans="1:5">
      <c r="A7" s="4"/>
      <c r="B7" s="4" t="s">
        <v>134</v>
      </c>
      <c r="C7" s="4"/>
      <c r="D7" s="6"/>
      <c r="E7" s="6"/>
    </row>
    <row r="8" ht="30" customHeight="1" spans="1:5">
      <c r="A8" s="7" t="s">
        <v>135</v>
      </c>
      <c r="B8" s="4" t="s">
        <v>136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137</v>
      </c>
      <c r="B10" s="4" t="s">
        <v>138</v>
      </c>
      <c r="C10" s="4" t="s">
        <v>139</v>
      </c>
      <c r="D10" s="4" t="s">
        <v>140</v>
      </c>
      <c r="E10" s="4" t="s">
        <v>141</v>
      </c>
    </row>
    <row r="11" ht="30" customHeight="1" spans="1:5">
      <c r="A11" s="4"/>
      <c r="B11" s="4" t="s">
        <v>142</v>
      </c>
      <c r="C11" s="4" t="s">
        <v>143</v>
      </c>
      <c r="D11" s="4"/>
      <c r="E11" s="4"/>
    </row>
    <row r="12" ht="30" customHeight="1" spans="1:5">
      <c r="A12" s="4"/>
      <c r="B12" s="4"/>
      <c r="C12" s="4" t="s">
        <v>144</v>
      </c>
      <c r="D12" s="4"/>
      <c r="E12" s="4"/>
    </row>
    <row r="13" ht="30" customHeight="1" spans="1:5">
      <c r="A13" s="4"/>
      <c r="B13" s="4"/>
      <c r="C13" s="4" t="s">
        <v>145</v>
      </c>
      <c r="D13" s="4"/>
      <c r="E13" s="4"/>
    </row>
    <row r="14" ht="30" customHeight="1" spans="1:5">
      <c r="A14" s="4"/>
      <c r="B14" s="4"/>
      <c r="C14" s="4" t="s">
        <v>146</v>
      </c>
      <c r="D14" s="4"/>
      <c r="E14" s="4"/>
    </row>
    <row r="15" ht="30" customHeight="1" spans="1:5">
      <c r="A15" s="4"/>
      <c r="B15" s="4" t="s">
        <v>147</v>
      </c>
      <c r="C15" s="4" t="s">
        <v>148</v>
      </c>
      <c r="D15" s="4"/>
      <c r="E15" s="4"/>
    </row>
    <row r="16" ht="30" customHeight="1" spans="1:5">
      <c r="A16" s="4"/>
      <c r="B16" s="4"/>
      <c r="C16" s="4" t="s">
        <v>149</v>
      </c>
      <c r="D16" s="4"/>
      <c r="E16" s="4"/>
    </row>
    <row r="17" ht="30" customHeight="1" spans="1:5">
      <c r="A17" s="4"/>
      <c r="B17" s="4"/>
      <c r="C17" s="4" t="s">
        <v>150</v>
      </c>
      <c r="D17" s="4"/>
      <c r="E17" s="4"/>
    </row>
    <row r="18" ht="30" customHeight="1" spans="1:5">
      <c r="A18" s="4"/>
      <c r="B18" s="4"/>
      <c r="C18" s="4" t="s">
        <v>151</v>
      </c>
      <c r="D18" s="4"/>
      <c r="E18" s="4"/>
    </row>
    <row r="19" ht="30" customHeight="1" spans="1:5">
      <c r="A19" s="4"/>
      <c r="B19" s="4"/>
      <c r="C19" s="4" t="s">
        <v>152</v>
      </c>
      <c r="D19" s="4"/>
      <c r="E19" s="9"/>
    </row>
    <row r="20" ht="25.5" spans="1:5">
      <c r="A20" s="10" t="s">
        <v>153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10" sqref="G10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8"/>
      <c r="N2" s="85"/>
      <c r="O2" s="99"/>
      <c r="P2" s="29" t="s">
        <v>1</v>
      </c>
      <c r="Q2" s="29"/>
      <c r="R2" s="29"/>
      <c r="S2" s="29"/>
    </row>
    <row r="3" ht="15" customHeight="1" spans="1:19">
      <c r="A3" s="30" t="s">
        <v>33</v>
      </c>
      <c r="B3" s="30" t="s">
        <v>34</v>
      </c>
      <c r="C3" s="30" t="s">
        <v>35</v>
      </c>
      <c r="D3" s="30"/>
      <c r="E3" s="30"/>
      <c r="F3" s="30"/>
      <c r="G3" s="30"/>
      <c r="H3" s="30"/>
      <c r="I3" s="30"/>
      <c r="J3" s="30"/>
      <c r="K3" s="30"/>
      <c r="L3" s="30"/>
      <c r="M3" s="100" t="s">
        <v>36</v>
      </c>
      <c r="N3" s="100"/>
      <c r="O3" s="100"/>
      <c r="P3" s="100"/>
      <c r="Q3" s="100"/>
      <c r="R3" s="100"/>
      <c r="S3" s="100"/>
    </row>
    <row r="4" ht="15" customHeight="1" spans="1:19">
      <c r="A4" s="30"/>
      <c r="B4" s="30"/>
      <c r="C4" s="92" t="s">
        <v>5</v>
      </c>
      <c r="D4" s="93" t="s">
        <v>37</v>
      </c>
      <c r="E4" s="93" t="s">
        <v>38</v>
      </c>
      <c r="F4" s="93" t="s">
        <v>39</v>
      </c>
      <c r="G4" s="93" t="s">
        <v>40</v>
      </c>
      <c r="H4" s="92" t="s">
        <v>20</v>
      </c>
      <c r="I4" s="101" t="s">
        <v>21</v>
      </c>
      <c r="J4" s="93" t="s">
        <v>22</v>
      </c>
      <c r="K4" s="93" t="s">
        <v>23</v>
      </c>
      <c r="L4" s="101" t="s">
        <v>24</v>
      </c>
      <c r="M4" s="101" t="s">
        <v>5</v>
      </c>
      <c r="N4" s="92" t="s">
        <v>41</v>
      </c>
      <c r="O4" s="92" t="s">
        <v>42</v>
      </c>
      <c r="P4" s="92" t="s">
        <v>43</v>
      </c>
      <c r="Q4" s="92" t="s">
        <v>44</v>
      </c>
      <c r="R4" s="92" t="s">
        <v>45</v>
      </c>
      <c r="S4" s="105" t="s">
        <v>46</v>
      </c>
    </row>
    <row r="5" ht="15" customHeight="1" spans="1:19">
      <c r="A5" s="30"/>
      <c r="B5" s="30"/>
      <c r="C5" s="92"/>
      <c r="D5" s="94"/>
      <c r="E5" s="94"/>
      <c r="F5" s="94"/>
      <c r="G5" s="94"/>
      <c r="H5" s="92"/>
      <c r="I5" s="102"/>
      <c r="J5" s="94"/>
      <c r="K5" s="94"/>
      <c r="L5" s="102"/>
      <c r="M5" s="102"/>
      <c r="N5" s="92"/>
      <c r="O5" s="92"/>
      <c r="P5" s="92"/>
      <c r="Q5" s="92"/>
      <c r="R5" s="92"/>
      <c r="S5" s="106"/>
    </row>
    <row r="6" ht="15" customHeight="1" spans="1:19">
      <c r="A6" s="30"/>
      <c r="B6" s="30"/>
      <c r="C6" s="92"/>
      <c r="D6" s="95"/>
      <c r="E6" s="95"/>
      <c r="F6" s="95"/>
      <c r="G6" s="95"/>
      <c r="H6" s="92"/>
      <c r="I6" s="103"/>
      <c r="J6" s="95"/>
      <c r="K6" s="95"/>
      <c r="L6" s="103"/>
      <c r="M6" s="103"/>
      <c r="N6" s="92"/>
      <c r="O6" s="92"/>
      <c r="P6" s="92"/>
      <c r="Q6" s="92"/>
      <c r="R6" s="92"/>
      <c r="S6" s="107"/>
    </row>
    <row r="7" ht="26.25" customHeight="1" spans="1:19">
      <c r="A7" s="75" t="s">
        <v>47</v>
      </c>
      <c r="B7" s="17">
        <f>C7+M7</f>
        <v>117.75</v>
      </c>
      <c r="C7" s="17">
        <f>SUM(D7:L7)</f>
        <v>117.75</v>
      </c>
      <c r="D7" s="96">
        <v>117.75</v>
      </c>
      <c r="E7" s="96"/>
      <c r="F7" s="96"/>
      <c r="G7" s="96"/>
      <c r="H7" s="96"/>
      <c r="I7" s="96"/>
      <c r="J7" s="96"/>
      <c r="K7" s="96"/>
      <c r="L7" s="96"/>
      <c r="M7" s="17">
        <f>SUM(N7:S7)</f>
        <v>0</v>
      </c>
      <c r="N7" s="96"/>
      <c r="O7" s="96"/>
      <c r="P7" s="96"/>
      <c r="Q7" s="96"/>
      <c r="R7" s="96"/>
      <c r="S7" s="96"/>
    </row>
    <row r="8" ht="15" customHeight="1" spans="1:19">
      <c r="A8" s="34"/>
      <c r="B8" s="17">
        <f t="shared" ref="B8:B20" si="0">C8+M8</f>
        <v>0</v>
      </c>
      <c r="C8" s="17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7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7">
        <f t="shared" si="0"/>
        <v>0</v>
      </c>
      <c r="C9" s="17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7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7">
        <f t="shared" si="0"/>
        <v>0</v>
      </c>
      <c r="C10" s="17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7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7">
        <f t="shared" si="0"/>
        <v>0</v>
      </c>
      <c r="C11" s="17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7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7">
        <f t="shared" si="0"/>
        <v>0</v>
      </c>
      <c r="C12" s="17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7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7">
        <f t="shared" si="0"/>
        <v>0</v>
      </c>
      <c r="C13" s="17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7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7">
        <f t="shared" si="0"/>
        <v>0</v>
      </c>
      <c r="C14" s="17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7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7">
        <f t="shared" si="0"/>
        <v>0</v>
      </c>
      <c r="C15" s="17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7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7">
        <f t="shared" si="0"/>
        <v>0</v>
      </c>
      <c r="C16" s="17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7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7">
        <f t="shared" si="0"/>
        <v>0</v>
      </c>
      <c r="C17" s="17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7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7">
        <f t="shared" si="0"/>
        <v>0</v>
      </c>
      <c r="C18" s="17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7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7">
        <f t="shared" si="0"/>
        <v>0</v>
      </c>
      <c r="C19" s="17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7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97" t="s">
        <v>48</v>
      </c>
      <c r="B20" s="17">
        <f t="shared" si="0"/>
        <v>117.75</v>
      </c>
      <c r="C20" s="17">
        <f t="shared" si="1"/>
        <v>117.75</v>
      </c>
      <c r="D20" s="17">
        <f>SUM(D7:D19)</f>
        <v>117.75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0</v>
      </c>
      <c r="N20" s="104">
        <f t="shared" ref="N20:S20" si="4">SUM(N7:N19)</f>
        <v>0</v>
      </c>
      <c r="O20" s="104">
        <f t="shared" si="4"/>
        <v>0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H20" sqref="H2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49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9"/>
      <c r="G2" s="29" t="s">
        <v>1</v>
      </c>
      <c r="H2" s="29"/>
    </row>
    <row r="3" ht="15" customHeight="1" spans="1:8">
      <c r="A3" s="86" t="s">
        <v>50</v>
      </c>
      <c r="B3" s="86" t="s">
        <v>51</v>
      </c>
      <c r="C3" s="30" t="s">
        <v>5</v>
      </c>
      <c r="D3" s="86" t="s">
        <v>52</v>
      </c>
      <c r="E3" s="30" t="s">
        <v>53</v>
      </c>
      <c r="F3" s="12" t="s">
        <v>54</v>
      </c>
      <c r="G3" s="30" t="s">
        <v>55</v>
      </c>
      <c r="H3" s="30" t="s">
        <v>56</v>
      </c>
    </row>
    <row r="4" spans="1:8">
      <c r="A4" s="87"/>
      <c r="B4" s="87"/>
      <c r="C4" s="31"/>
      <c r="D4" s="87"/>
      <c r="E4" s="31"/>
      <c r="F4" s="88"/>
      <c r="G4" s="31"/>
      <c r="H4" s="31"/>
    </row>
    <row r="5" spans="1:8">
      <c r="A5" s="87"/>
      <c r="B5" s="87"/>
      <c r="C5" s="31"/>
      <c r="D5" s="87"/>
      <c r="E5" s="31"/>
      <c r="F5" s="88"/>
      <c r="G5" s="31"/>
      <c r="H5" s="31"/>
    </row>
    <row r="6" spans="1:8">
      <c r="A6" s="89"/>
      <c r="B6" s="89"/>
      <c r="C6" s="31"/>
      <c r="D6" s="89"/>
      <c r="E6" s="31"/>
      <c r="F6" s="14"/>
      <c r="G6" s="31"/>
      <c r="H6" s="31"/>
    </row>
    <row r="7" ht="25.5" customHeight="1" spans="1:8">
      <c r="A7" s="67">
        <v>201</v>
      </c>
      <c r="B7" s="71" t="s">
        <v>9</v>
      </c>
      <c r="C7" s="17"/>
      <c r="D7" s="33"/>
      <c r="E7" s="33"/>
      <c r="F7" s="33"/>
      <c r="G7" s="33"/>
      <c r="H7" s="33"/>
    </row>
    <row r="8" ht="24" customHeight="1" spans="1:8">
      <c r="A8" s="67">
        <v>20101</v>
      </c>
      <c r="B8" s="70" t="s">
        <v>57</v>
      </c>
      <c r="C8" s="17"/>
      <c r="D8" s="35"/>
      <c r="E8" s="35"/>
      <c r="F8" s="35"/>
      <c r="G8" s="35"/>
      <c r="H8" s="35"/>
    </row>
    <row r="9" ht="26.25" customHeight="1" spans="1:8">
      <c r="A9" s="67">
        <v>2010101</v>
      </c>
      <c r="B9" s="70" t="s">
        <v>58</v>
      </c>
      <c r="C9" s="17"/>
      <c r="D9" s="35"/>
      <c r="E9" s="35"/>
      <c r="F9" s="35"/>
      <c r="G9" s="35"/>
      <c r="H9" s="35"/>
    </row>
    <row r="10" ht="15" customHeight="1" spans="1:8">
      <c r="A10" s="34">
        <v>205</v>
      </c>
      <c r="B10" s="70"/>
      <c r="C10" s="17"/>
      <c r="D10" s="35"/>
      <c r="E10" s="35"/>
      <c r="F10" s="35"/>
      <c r="G10" s="35"/>
      <c r="H10" s="35"/>
    </row>
    <row r="11" ht="15" customHeight="1" spans="1:8">
      <c r="A11" s="34">
        <v>2059999</v>
      </c>
      <c r="B11" s="71" t="s">
        <v>15</v>
      </c>
      <c r="C11" s="17">
        <v>99.11</v>
      </c>
      <c r="D11" s="35">
        <v>95.46</v>
      </c>
      <c r="E11" s="35">
        <v>3.65</v>
      </c>
      <c r="F11" s="35"/>
      <c r="G11" s="35"/>
      <c r="H11" s="35"/>
    </row>
    <row r="12" ht="15" customHeight="1" spans="1:8">
      <c r="A12" s="34">
        <v>208</v>
      </c>
      <c r="B12" s="70"/>
      <c r="C12" s="17"/>
      <c r="D12" s="35"/>
      <c r="E12" s="35"/>
      <c r="F12" s="35"/>
      <c r="G12" s="35"/>
      <c r="H12" s="35"/>
    </row>
    <row r="13" ht="15" customHeight="1" spans="1:8">
      <c r="A13" s="34">
        <v>2080505</v>
      </c>
      <c r="B13" s="71" t="s">
        <v>59</v>
      </c>
      <c r="C13" s="17">
        <v>13.32</v>
      </c>
      <c r="D13" s="35">
        <v>13.32</v>
      </c>
      <c r="E13" s="35"/>
      <c r="F13" s="35"/>
      <c r="G13" s="35"/>
      <c r="H13" s="35"/>
    </row>
    <row r="14" ht="15" customHeight="1" spans="1:8">
      <c r="A14" s="34">
        <v>2080506</v>
      </c>
      <c r="B14" s="90"/>
      <c r="C14" s="17"/>
      <c r="D14" s="35"/>
      <c r="E14" s="35"/>
      <c r="F14" s="35"/>
      <c r="G14" s="35"/>
      <c r="H14" s="35"/>
    </row>
    <row r="15" ht="15" customHeight="1" spans="1:8">
      <c r="A15" s="34">
        <v>210</v>
      </c>
      <c r="B15" s="71"/>
      <c r="C15" s="17"/>
      <c r="D15" s="35"/>
      <c r="E15" s="35"/>
      <c r="F15" s="35"/>
      <c r="G15" s="35"/>
      <c r="H15" s="35"/>
    </row>
    <row r="16" ht="15" customHeight="1" spans="1:8">
      <c r="A16" s="34">
        <v>2101102</v>
      </c>
      <c r="B16" s="71" t="s">
        <v>19</v>
      </c>
      <c r="C16" s="17">
        <v>5.32</v>
      </c>
      <c r="D16" s="35">
        <v>5.32</v>
      </c>
      <c r="E16" s="35"/>
      <c r="F16" s="35"/>
      <c r="G16" s="35"/>
      <c r="H16" s="35"/>
    </row>
    <row r="17" ht="15" customHeight="1" spans="1:8">
      <c r="A17" s="34"/>
      <c r="B17" s="70" t="s">
        <v>60</v>
      </c>
      <c r="C17" s="17"/>
      <c r="D17" s="35"/>
      <c r="E17" s="35"/>
      <c r="F17" s="35"/>
      <c r="G17" s="35"/>
      <c r="H17" s="35"/>
    </row>
    <row r="18" ht="15" customHeight="1" spans="1:8">
      <c r="A18" s="34"/>
      <c r="B18" s="70" t="s">
        <v>60</v>
      </c>
      <c r="C18" s="17"/>
      <c r="D18" s="35"/>
      <c r="E18" s="35"/>
      <c r="F18" s="35"/>
      <c r="G18" s="35"/>
      <c r="H18" s="35"/>
    </row>
    <row r="19" ht="15" customHeight="1" spans="1:8">
      <c r="A19" s="34"/>
      <c r="B19" s="90"/>
      <c r="C19" s="17"/>
      <c r="D19" s="35"/>
      <c r="E19" s="35"/>
      <c r="F19" s="35"/>
      <c r="G19" s="35"/>
      <c r="H19" s="35"/>
    </row>
    <row r="20" ht="15" customHeight="1" spans="1:8">
      <c r="A20" s="34"/>
      <c r="B20" s="90"/>
      <c r="C20" s="17"/>
      <c r="D20" s="35"/>
      <c r="E20" s="35"/>
      <c r="F20" s="35"/>
      <c r="G20" s="35"/>
      <c r="H20" s="35"/>
    </row>
    <row r="21" ht="15" customHeight="1" spans="1:8">
      <c r="A21" s="34"/>
      <c r="B21" s="90"/>
      <c r="C21" s="17"/>
      <c r="D21" s="35"/>
      <c r="E21" s="35"/>
      <c r="F21" s="35"/>
      <c r="G21" s="35"/>
      <c r="H21" s="35"/>
    </row>
    <row r="22" ht="15" customHeight="1" spans="1:8">
      <c r="A22" s="34"/>
      <c r="B22" s="90"/>
      <c r="C22" s="17"/>
      <c r="D22" s="35"/>
      <c r="E22" s="35"/>
      <c r="F22" s="35"/>
      <c r="G22" s="35"/>
      <c r="H22" s="35"/>
    </row>
    <row r="23" ht="15" customHeight="1" spans="1:8">
      <c r="A23" s="34"/>
      <c r="B23" s="90"/>
      <c r="C23" s="17"/>
      <c r="D23" s="35"/>
      <c r="E23" s="35"/>
      <c r="F23" s="35"/>
      <c r="G23" s="35"/>
      <c r="H23" s="35"/>
    </row>
    <row r="24" ht="15" customHeight="1" spans="1:8">
      <c r="A24" s="34"/>
      <c r="B24" s="90"/>
      <c r="C24" s="17"/>
      <c r="D24" s="35"/>
      <c r="E24" s="35"/>
      <c r="F24" s="35"/>
      <c r="G24" s="35"/>
      <c r="H24" s="35"/>
    </row>
    <row r="25" ht="15" customHeight="1" spans="1:8">
      <c r="A25" s="34"/>
      <c r="B25" s="90"/>
      <c r="C25" s="17"/>
      <c r="D25" s="35"/>
      <c r="E25" s="35"/>
      <c r="F25" s="35"/>
      <c r="G25" s="35"/>
      <c r="H25" s="35"/>
    </row>
    <row r="26" ht="15" customHeight="1" spans="1:8">
      <c r="A26" s="34"/>
      <c r="B26" s="90"/>
      <c r="C26" s="17"/>
      <c r="D26" s="35"/>
      <c r="E26" s="35"/>
      <c r="F26" s="35"/>
      <c r="G26" s="35"/>
      <c r="H26" s="35"/>
    </row>
    <row r="27" ht="15" customHeight="1" spans="1:8">
      <c r="A27" s="34"/>
      <c r="B27" s="90"/>
      <c r="C27" s="17"/>
      <c r="D27" s="35"/>
      <c r="E27" s="35"/>
      <c r="F27" s="35"/>
      <c r="G27" s="35"/>
      <c r="H27" s="35"/>
    </row>
    <row r="28" ht="15" customHeight="1" spans="1:8">
      <c r="A28" s="34"/>
      <c r="B28" s="90"/>
      <c r="C28" s="17"/>
      <c r="D28" s="35"/>
      <c r="E28" s="35"/>
      <c r="F28" s="35"/>
      <c r="G28" s="35"/>
      <c r="H28" s="35"/>
    </row>
    <row r="29" customHeight="1" spans="1:8">
      <c r="A29" s="72"/>
      <c r="B29" s="46" t="s">
        <v>48</v>
      </c>
      <c r="C29" s="17">
        <v>117.75</v>
      </c>
      <c r="D29" s="17">
        <f>SUM(D11:D28)</f>
        <v>114.1</v>
      </c>
      <c r="E29" s="17">
        <f t="shared" ref="E29:H29" si="0">E15+E11+E7</f>
        <v>3.65</v>
      </c>
      <c r="F29" s="17">
        <f t="shared" si="0"/>
        <v>0</v>
      </c>
      <c r="G29" s="17">
        <f t="shared" si="0"/>
        <v>0</v>
      </c>
      <c r="H29" s="17">
        <f t="shared" si="0"/>
        <v>0</v>
      </c>
    </row>
    <row r="30" spans="4:4">
      <c r="D30" s="91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18" sqref="E1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3" t="s">
        <v>62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63</v>
      </c>
      <c r="B3" s="74"/>
      <c r="C3" s="74"/>
      <c r="D3" s="74"/>
      <c r="E3" s="74" t="s">
        <v>64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15" t="s">
        <v>5</v>
      </c>
      <c r="C4" s="15" t="s">
        <v>6</v>
      </c>
      <c r="D4" s="15" t="s">
        <v>7</v>
      </c>
      <c r="E4" s="74" t="s">
        <v>4</v>
      </c>
      <c r="F4" s="15" t="s">
        <v>5</v>
      </c>
      <c r="G4" s="74" t="s">
        <v>37</v>
      </c>
      <c r="H4" s="74"/>
      <c r="I4" s="74" t="s">
        <v>38</v>
      </c>
      <c r="J4" s="74"/>
    </row>
    <row r="5" ht="36" spans="1:10">
      <c r="A5" s="74"/>
      <c r="B5" s="15"/>
      <c r="C5" s="15"/>
      <c r="D5" s="15"/>
      <c r="E5" s="74"/>
      <c r="F5" s="15"/>
      <c r="G5" s="15" t="s">
        <v>65</v>
      </c>
      <c r="H5" s="15" t="s">
        <v>7</v>
      </c>
      <c r="I5" s="15" t="s">
        <v>65</v>
      </c>
      <c r="J5" s="15" t="s">
        <v>7</v>
      </c>
    </row>
    <row r="6" ht="25.15" customHeight="1" spans="1:10">
      <c r="A6" s="75" t="s">
        <v>66</v>
      </c>
      <c r="B6" s="76">
        <f>SUM(C6:D6)</f>
        <v>117.75</v>
      </c>
      <c r="C6" s="77">
        <f>C7+C8+C9</f>
        <v>117.75</v>
      </c>
      <c r="D6" s="77">
        <f>D7+D8+D9</f>
        <v>0</v>
      </c>
      <c r="E6" s="41" t="s">
        <v>9</v>
      </c>
      <c r="F6" s="76">
        <f>SUM(G6:J6)</f>
        <v>0</v>
      </c>
      <c r="G6" s="78"/>
      <c r="H6" s="78"/>
      <c r="I6" s="78"/>
      <c r="J6" s="78"/>
    </row>
    <row r="7" ht="25.15" customHeight="1" spans="1:10">
      <c r="A7" s="75" t="s">
        <v>67</v>
      </c>
      <c r="B7" s="76">
        <f>SUM(C7:D7)</f>
        <v>117.75</v>
      </c>
      <c r="C7" s="77">
        <v>117.75</v>
      </c>
      <c r="D7" s="77"/>
      <c r="E7" s="41" t="s">
        <v>68</v>
      </c>
      <c r="F7" s="76">
        <f t="shared" ref="F7:F14" si="0">SUM(G7:J7)</f>
        <v>0</v>
      </c>
      <c r="G7" s="78"/>
      <c r="H7" s="78"/>
      <c r="I7" s="78"/>
      <c r="J7" s="78"/>
    </row>
    <row r="8" ht="25.15" customHeight="1" spans="1:10">
      <c r="A8" s="75" t="s">
        <v>69</v>
      </c>
      <c r="B8" s="76">
        <f t="shared" ref="B8:B14" si="1">SUM(C8:D8)</f>
        <v>0</v>
      </c>
      <c r="C8" s="77"/>
      <c r="D8" s="77"/>
      <c r="E8" s="41" t="s">
        <v>13</v>
      </c>
      <c r="F8" s="76">
        <f t="shared" si="0"/>
        <v>0</v>
      </c>
      <c r="G8" s="78"/>
      <c r="H8" s="78"/>
      <c r="I8" s="78"/>
      <c r="J8" s="78"/>
    </row>
    <row r="9" ht="25.15" customHeight="1" spans="1:10">
      <c r="A9" s="75" t="s">
        <v>70</v>
      </c>
      <c r="B9" s="76">
        <f t="shared" si="1"/>
        <v>0</v>
      </c>
      <c r="C9" s="77"/>
      <c r="D9" s="77"/>
      <c r="E9" s="75" t="s">
        <v>15</v>
      </c>
      <c r="F9" s="76">
        <f t="shared" si="0"/>
        <v>99.11</v>
      </c>
      <c r="G9" s="78">
        <v>99.11</v>
      </c>
      <c r="H9" s="78"/>
      <c r="I9" s="78"/>
      <c r="J9" s="78"/>
    </row>
    <row r="10" ht="25.15" customHeight="1" spans="1:10">
      <c r="A10" s="79"/>
      <c r="B10" s="76">
        <f t="shared" si="1"/>
        <v>0</v>
      </c>
      <c r="C10" s="77"/>
      <c r="D10" s="77"/>
      <c r="E10" s="75" t="s">
        <v>59</v>
      </c>
      <c r="F10" s="76">
        <f t="shared" si="0"/>
        <v>13.32</v>
      </c>
      <c r="G10" s="78">
        <v>13.32</v>
      </c>
      <c r="H10" s="78"/>
      <c r="I10" s="78"/>
      <c r="J10" s="78"/>
    </row>
    <row r="11" ht="25.15" customHeight="1" spans="1:10">
      <c r="A11" s="79"/>
      <c r="B11" s="76">
        <f t="shared" si="1"/>
        <v>0</v>
      </c>
      <c r="C11" s="77"/>
      <c r="D11" s="77"/>
      <c r="E11" s="75" t="s">
        <v>19</v>
      </c>
      <c r="F11" s="76">
        <f t="shared" si="0"/>
        <v>5.32</v>
      </c>
      <c r="G11" s="78">
        <v>5.32</v>
      </c>
      <c r="H11" s="78"/>
      <c r="I11" s="78"/>
      <c r="J11" s="78"/>
    </row>
    <row r="12" ht="25.15" customHeight="1" spans="1:10">
      <c r="A12" s="80"/>
      <c r="B12" s="76">
        <f t="shared" si="1"/>
        <v>0</v>
      </c>
      <c r="C12" s="77"/>
      <c r="D12" s="77"/>
      <c r="E12" s="41"/>
      <c r="F12" s="76">
        <f t="shared" si="0"/>
        <v>0</v>
      </c>
      <c r="G12" s="78"/>
      <c r="H12" s="78"/>
      <c r="I12" s="78"/>
      <c r="J12" s="78"/>
    </row>
    <row r="13" ht="25.15" customHeight="1" spans="1:10">
      <c r="A13" s="80"/>
      <c r="B13" s="76">
        <f t="shared" si="1"/>
        <v>0</v>
      </c>
      <c r="C13" s="77"/>
      <c r="D13" s="77"/>
      <c r="E13" s="41"/>
      <c r="F13" s="76">
        <f t="shared" si="0"/>
        <v>0</v>
      </c>
      <c r="G13" s="78"/>
      <c r="H13" s="78"/>
      <c r="I13" s="78"/>
      <c r="J13" s="78"/>
    </row>
    <row r="14" ht="25.15" customHeight="1" spans="1:10">
      <c r="A14" s="80"/>
      <c r="B14" s="76">
        <f t="shared" si="1"/>
        <v>0</v>
      </c>
      <c r="C14" s="77"/>
      <c r="D14" s="77"/>
      <c r="E14" s="41"/>
      <c r="F14" s="76">
        <f t="shared" si="0"/>
        <v>0</v>
      </c>
      <c r="G14" s="78"/>
      <c r="H14" s="78"/>
      <c r="I14" s="78"/>
      <c r="J14" s="78"/>
    </row>
    <row r="15" ht="25.15" customHeight="1" spans="1:10">
      <c r="A15" s="81" t="s">
        <v>71</v>
      </c>
      <c r="B15" s="76">
        <v>117.75</v>
      </c>
      <c r="C15" s="76">
        <f>C6</f>
        <v>117.75</v>
      </c>
      <c r="D15" s="76">
        <f>D6</f>
        <v>0</v>
      </c>
      <c r="E15" s="81" t="s">
        <v>72</v>
      </c>
      <c r="F15" s="76">
        <f>SUM(F6:F14)</f>
        <v>117.75</v>
      </c>
      <c r="G15" s="76">
        <f>SUM(G6:G14)</f>
        <v>117.75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2" t="s">
        <v>73</v>
      </c>
      <c r="B16" s="76">
        <f>C16+D16</f>
        <v>0</v>
      </c>
      <c r="C16" s="77">
        <f>C17+C18+C19</f>
        <v>0</v>
      </c>
      <c r="D16" s="77">
        <f>D17+D18+D19</f>
        <v>0</v>
      </c>
      <c r="E16" s="80" t="s">
        <v>74</v>
      </c>
      <c r="F16" s="76"/>
      <c r="G16" s="78"/>
      <c r="H16" s="78"/>
      <c r="I16" s="78"/>
      <c r="J16" s="78"/>
    </row>
    <row r="17" ht="25.15" customHeight="1" spans="1:10">
      <c r="A17" s="82" t="s">
        <v>67</v>
      </c>
      <c r="B17" s="76">
        <f>C17+D17</f>
        <v>0</v>
      </c>
      <c r="C17" s="77"/>
      <c r="D17" s="77"/>
      <c r="E17" s="80"/>
      <c r="F17" s="76"/>
      <c r="G17" s="78"/>
      <c r="H17" s="78"/>
      <c r="I17" s="78"/>
      <c r="J17" s="78"/>
    </row>
    <row r="18" ht="25.15" customHeight="1" spans="1:10">
      <c r="A18" s="82" t="s">
        <v>69</v>
      </c>
      <c r="B18" s="76">
        <f>C18+D18</f>
        <v>0</v>
      </c>
      <c r="C18" s="77"/>
      <c r="D18" s="77"/>
      <c r="E18" s="80"/>
      <c r="F18" s="76"/>
      <c r="G18" s="78"/>
      <c r="H18" s="78"/>
      <c r="I18" s="78"/>
      <c r="J18" s="78"/>
    </row>
    <row r="19" ht="33" customHeight="1" spans="1:10">
      <c r="A19" s="82" t="s">
        <v>70</v>
      </c>
      <c r="B19" s="76">
        <f>C19+D19</f>
        <v>0</v>
      </c>
      <c r="C19" s="77"/>
      <c r="D19" s="77"/>
      <c r="E19" s="80"/>
      <c r="F19" s="76"/>
      <c r="G19" s="78"/>
      <c r="H19" s="78"/>
      <c r="I19" s="78"/>
      <c r="J19" s="78"/>
    </row>
    <row r="20" ht="28.9" customHeight="1" spans="1:10">
      <c r="A20" s="81" t="s">
        <v>30</v>
      </c>
      <c r="B20" s="76">
        <f>SUM(B15:B19)</f>
        <v>117.75</v>
      </c>
      <c r="C20" s="76">
        <f>SUM(C15:C19)</f>
        <v>117.75</v>
      </c>
      <c r="D20" s="76">
        <f>SUM(D15:D19)</f>
        <v>0</v>
      </c>
      <c r="E20" s="81" t="s">
        <v>31</v>
      </c>
      <c r="F20" s="76">
        <f>SUM(F15:F19)</f>
        <v>117.75</v>
      </c>
      <c r="G20" s="76">
        <f>SUM(G15:G19)</f>
        <v>117.75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E21" sqref="E2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75</v>
      </c>
      <c r="B1" s="37"/>
      <c r="C1" s="37"/>
      <c r="D1" s="37"/>
      <c r="E1" s="37"/>
      <c r="F1" s="37"/>
      <c r="G1" s="37"/>
    </row>
    <row r="2" ht="15" customHeight="1" spans="1:7">
      <c r="A2" s="28"/>
      <c r="B2" s="28"/>
      <c r="C2" s="28"/>
      <c r="D2" s="28"/>
      <c r="E2" s="28"/>
      <c r="F2" s="28"/>
      <c r="G2" s="29" t="s">
        <v>1</v>
      </c>
    </row>
    <row r="3" s="61" customFormat="1" ht="26.25" customHeight="1" spans="1:7">
      <c r="A3" s="62" t="s">
        <v>76</v>
      </c>
      <c r="B3" s="62" t="s">
        <v>76</v>
      </c>
      <c r="C3" s="62" t="s">
        <v>34</v>
      </c>
      <c r="D3" s="62" t="s">
        <v>52</v>
      </c>
      <c r="E3" s="63"/>
      <c r="F3" s="63"/>
      <c r="G3" s="64" t="s">
        <v>77</v>
      </c>
    </row>
    <row r="4" s="61" customFormat="1" ht="24" customHeight="1" spans="1:7">
      <c r="A4" s="62" t="s">
        <v>78</v>
      </c>
      <c r="B4" s="62" t="s">
        <v>79</v>
      </c>
      <c r="C4" s="63"/>
      <c r="D4" s="65" t="s">
        <v>80</v>
      </c>
      <c r="E4" s="62" t="s">
        <v>81</v>
      </c>
      <c r="F4" s="62" t="s">
        <v>82</v>
      </c>
      <c r="G4" s="66"/>
    </row>
    <row r="5" ht="24" customHeight="1" spans="1:7">
      <c r="A5" s="67"/>
      <c r="B5" s="34"/>
      <c r="C5" s="17"/>
      <c r="D5" s="17"/>
      <c r="E5" s="68"/>
      <c r="F5" s="68"/>
      <c r="G5" s="68"/>
    </row>
    <row r="6" ht="24" customHeight="1" spans="1:8">
      <c r="A6" s="67"/>
      <c r="B6" s="69"/>
      <c r="C6" s="17"/>
      <c r="D6" s="17"/>
      <c r="E6" s="68"/>
      <c r="F6" s="68"/>
      <c r="G6" s="33"/>
      <c r="H6" s="25"/>
    </row>
    <row r="7" ht="24" customHeight="1" spans="1:7">
      <c r="A7" s="67"/>
      <c r="B7" s="69"/>
      <c r="C7" s="17"/>
      <c r="D7" s="17"/>
      <c r="E7" s="35"/>
      <c r="F7" s="68"/>
      <c r="G7" s="33"/>
    </row>
    <row r="8" ht="24" customHeight="1" spans="1:7">
      <c r="A8" s="34"/>
      <c r="B8" s="70"/>
      <c r="C8" s="17"/>
      <c r="D8" s="17"/>
      <c r="E8" s="35"/>
      <c r="F8" s="68"/>
      <c r="G8" s="68"/>
    </row>
    <row r="9" ht="24" customHeight="1" spans="1:7">
      <c r="A9" s="34">
        <v>2059999</v>
      </c>
      <c r="B9" s="67" t="s">
        <v>15</v>
      </c>
      <c r="C9" s="17">
        <f t="shared" ref="C9:C26" si="0">D9+G9</f>
        <v>99.11</v>
      </c>
      <c r="D9" s="17">
        <f t="shared" ref="D9:D26" si="1">SUM(E9:F9)</f>
        <v>95.46</v>
      </c>
      <c r="E9" s="35">
        <v>92.26</v>
      </c>
      <c r="F9" s="35">
        <v>3.2</v>
      </c>
      <c r="G9" s="35">
        <v>3.65</v>
      </c>
    </row>
    <row r="10" ht="24" customHeight="1" spans="1:7">
      <c r="A10" s="34">
        <v>208</v>
      </c>
      <c r="B10" s="70"/>
      <c r="C10" s="17">
        <f t="shared" si="0"/>
        <v>0</v>
      </c>
      <c r="D10" s="17">
        <f t="shared" si="1"/>
        <v>0</v>
      </c>
      <c r="E10" s="35"/>
      <c r="F10" s="35"/>
      <c r="G10" s="35"/>
    </row>
    <row r="11" ht="24" customHeight="1" spans="1:7">
      <c r="A11" s="34">
        <v>2080505</v>
      </c>
      <c r="B11" s="71" t="s">
        <v>59</v>
      </c>
      <c r="C11" s="17">
        <f t="shared" si="0"/>
        <v>13.32</v>
      </c>
      <c r="D11" s="17">
        <f t="shared" si="1"/>
        <v>13.32</v>
      </c>
      <c r="E11" s="35">
        <v>13.32</v>
      </c>
      <c r="F11" s="35"/>
      <c r="G11" s="35"/>
    </row>
    <row r="12" ht="24" customHeight="1" spans="1:7">
      <c r="A12" s="34">
        <v>2080506</v>
      </c>
      <c r="B12" s="71"/>
      <c r="C12" s="17">
        <f t="shared" si="0"/>
        <v>0</v>
      </c>
      <c r="D12" s="17">
        <f t="shared" si="1"/>
        <v>0</v>
      </c>
      <c r="E12" s="35"/>
      <c r="F12" s="35"/>
      <c r="G12" s="35"/>
    </row>
    <row r="13" ht="24" customHeight="1" spans="1:7">
      <c r="A13" s="34">
        <v>210</v>
      </c>
      <c r="B13" s="34"/>
      <c r="C13" s="17">
        <f t="shared" si="0"/>
        <v>0</v>
      </c>
      <c r="D13" s="17">
        <f t="shared" si="1"/>
        <v>0</v>
      </c>
      <c r="E13" s="35"/>
      <c r="F13" s="35"/>
      <c r="G13" s="35"/>
    </row>
    <row r="14" ht="24" customHeight="1" spans="1:7">
      <c r="A14" s="34">
        <v>2101102</v>
      </c>
      <c r="B14" s="67" t="s">
        <v>19</v>
      </c>
      <c r="C14" s="17">
        <f t="shared" si="0"/>
        <v>5.32</v>
      </c>
      <c r="D14" s="17">
        <f t="shared" si="1"/>
        <v>5.32</v>
      </c>
      <c r="E14" s="35">
        <v>5.32</v>
      </c>
      <c r="F14" s="35"/>
      <c r="G14" s="35"/>
    </row>
    <row r="15" ht="24" customHeight="1" spans="1:7">
      <c r="A15" s="34"/>
      <c r="B15" s="34"/>
      <c r="C15" s="17">
        <f t="shared" si="0"/>
        <v>0</v>
      </c>
      <c r="D15" s="17">
        <f t="shared" si="1"/>
        <v>0</v>
      </c>
      <c r="E15" s="35"/>
      <c r="F15" s="35"/>
      <c r="G15" s="35"/>
    </row>
    <row r="16" ht="24" customHeight="1" spans="1:7">
      <c r="A16" s="34"/>
      <c r="B16" s="34"/>
      <c r="C16" s="17">
        <f t="shared" si="0"/>
        <v>0</v>
      </c>
      <c r="D16" s="17">
        <f t="shared" si="1"/>
        <v>0</v>
      </c>
      <c r="E16" s="35"/>
      <c r="F16" s="35"/>
      <c r="G16" s="35"/>
    </row>
    <row r="17" ht="24" customHeight="1" spans="1:7">
      <c r="A17" s="34"/>
      <c r="B17" s="34"/>
      <c r="C17" s="17">
        <f t="shared" si="0"/>
        <v>0</v>
      </c>
      <c r="D17" s="17">
        <f t="shared" si="1"/>
        <v>0</v>
      </c>
      <c r="E17" s="35"/>
      <c r="F17" s="35"/>
      <c r="G17" s="35"/>
    </row>
    <row r="18" ht="24" customHeight="1" spans="1:7">
      <c r="A18" s="34"/>
      <c r="B18" s="34"/>
      <c r="C18" s="17">
        <f t="shared" si="0"/>
        <v>0</v>
      </c>
      <c r="D18" s="17">
        <f t="shared" si="1"/>
        <v>0</v>
      </c>
      <c r="E18" s="35"/>
      <c r="F18" s="35"/>
      <c r="G18" s="35"/>
    </row>
    <row r="19" ht="24" customHeight="1" spans="1:7">
      <c r="A19" s="34"/>
      <c r="B19" s="34"/>
      <c r="C19" s="17">
        <f t="shared" si="0"/>
        <v>0</v>
      </c>
      <c r="D19" s="17">
        <f t="shared" si="1"/>
        <v>0</v>
      </c>
      <c r="E19" s="35"/>
      <c r="F19" s="35"/>
      <c r="G19" s="35"/>
    </row>
    <row r="20" ht="24" customHeight="1" spans="1:7">
      <c r="A20" s="34"/>
      <c r="B20" s="34"/>
      <c r="C20" s="17">
        <f t="shared" si="0"/>
        <v>0</v>
      </c>
      <c r="D20" s="17">
        <f t="shared" si="1"/>
        <v>0</v>
      </c>
      <c r="E20" s="35"/>
      <c r="F20" s="35"/>
      <c r="G20" s="35"/>
    </row>
    <row r="21" ht="24" customHeight="1" spans="1:7">
      <c r="A21" s="34"/>
      <c r="B21" s="34"/>
      <c r="C21" s="17">
        <f t="shared" si="0"/>
        <v>0</v>
      </c>
      <c r="D21" s="17">
        <f t="shared" si="1"/>
        <v>0</v>
      </c>
      <c r="E21" s="35"/>
      <c r="F21" s="35"/>
      <c r="G21" s="35"/>
    </row>
    <row r="22" ht="24" customHeight="1" spans="1:7">
      <c r="A22" s="34"/>
      <c r="B22" s="34"/>
      <c r="C22" s="17">
        <f t="shared" si="0"/>
        <v>0</v>
      </c>
      <c r="D22" s="17">
        <f t="shared" si="1"/>
        <v>0</v>
      </c>
      <c r="E22" s="35"/>
      <c r="F22" s="35"/>
      <c r="G22" s="35"/>
    </row>
    <row r="23" ht="24" customHeight="1" spans="1:7">
      <c r="A23" s="34"/>
      <c r="B23" s="34"/>
      <c r="C23" s="17">
        <f t="shared" si="0"/>
        <v>0</v>
      </c>
      <c r="D23" s="17">
        <f t="shared" si="1"/>
        <v>0</v>
      </c>
      <c r="E23" s="35"/>
      <c r="F23" s="35"/>
      <c r="G23" s="35"/>
    </row>
    <row r="24" ht="24" customHeight="1" spans="1:7">
      <c r="A24" s="34"/>
      <c r="B24" s="34"/>
      <c r="C24" s="17">
        <f t="shared" si="0"/>
        <v>0</v>
      </c>
      <c r="D24" s="17">
        <f t="shared" si="1"/>
        <v>0</v>
      </c>
      <c r="E24" s="35"/>
      <c r="F24" s="35"/>
      <c r="G24" s="35"/>
    </row>
    <row r="25" ht="24" customHeight="1" spans="1:7">
      <c r="A25" s="34"/>
      <c r="B25" s="34"/>
      <c r="C25" s="17">
        <f t="shared" si="0"/>
        <v>0</v>
      </c>
      <c r="D25" s="17">
        <f t="shared" si="1"/>
        <v>0</v>
      </c>
      <c r="E25" s="35"/>
      <c r="F25" s="35"/>
      <c r="G25" s="35"/>
    </row>
    <row r="26" ht="24" customHeight="1" spans="1:7">
      <c r="A26" s="34"/>
      <c r="B26" s="34"/>
      <c r="C26" s="17">
        <f t="shared" si="0"/>
        <v>0</v>
      </c>
      <c r="D26" s="17">
        <f t="shared" si="1"/>
        <v>0</v>
      </c>
      <c r="E26" s="35"/>
      <c r="F26" s="35"/>
      <c r="G26" s="35"/>
    </row>
    <row r="27" ht="24" customHeight="1" spans="1:7">
      <c r="A27" s="72"/>
      <c r="B27" s="36" t="s">
        <v>48</v>
      </c>
      <c r="C27" s="17">
        <v>117.75</v>
      </c>
      <c r="D27" s="17">
        <v>117.75</v>
      </c>
      <c r="E27" s="17">
        <v>110.09</v>
      </c>
      <c r="F27" s="17">
        <f>F5+F9</f>
        <v>3.2</v>
      </c>
      <c r="G27" s="17">
        <f>G5+G9</f>
        <v>3.65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3" workbookViewId="0">
      <selection activeCell="E21" sqref="E21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83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84</v>
      </c>
      <c r="E2" s="45"/>
    </row>
    <row r="3" ht="24" spans="1:5">
      <c r="A3" s="15" t="s">
        <v>85</v>
      </c>
      <c r="B3" s="15" t="s">
        <v>86</v>
      </c>
      <c r="C3" s="30" t="s">
        <v>48</v>
      </c>
      <c r="D3" s="31" t="s">
        <v>81</v>
      </c>
      <c r="E3" s="31" t="s">
        <v>82</v>
      </c>
    </row>
    <row r="4" ht="25.15" customHeight="1" spans="1:5">
      <c r="A4" s="46">
        <v>301</v>
      </c>
      <c r="B4" s="47" t="s">
        <v>87</v>
      </c>
      <c r="C4" s="48">
        <f>SUM(C5:C15)</f>
        <v>110.81</v>
      </c>
      <c r="D4" s="49">
        <f>SUM(D5:D15)</f>
        <v>110.9</v>
      </c>
      <c r="E4" s="49">
        <f>SUM(E5:E15)</f>
        <v>0</v>
      </c>
    </row>
    <row r="5" ht="25.15" customHeight="1" spans="1:5">
      <c r="A5" s="50">
        <v>30101</v>
      </c>
      <c r="B5" s="51" t="s">
        <v>88</v>
      </c>
      <c r="C5" s="48">
        <f t="shared" ref="C5:C15" si="0">SUM(D5:E5)</f>
        <v>51.32</v>
      </c>
      <c r="D5" s="52">
        <v>51.32</v>
      </c>
      <c r="E5" s="52"/>
    </row>
    <row r="6" ht="25.15" customHeight="1" spans="1:5">
      <c r="A6" s="50">
        <v>30102</v>
      </c>
      <c r="B6" s="51" t="s">
        <v>89</v>
      </c>
      <c r="C6" s="48">
        <f t="shared" si="0"/>
        <v>4.56</v>
      </c>
      <c r="D6" s="52">
        <v>4.56</v>
      </c>
      <c r="E6" s="52"/>
    </row>
    <row r="7" ht="25.15" customHeight="1" spans="1:5">
      <c r="A7" s="50">
        <v>30103</v>
      </c>
      <c r="B7" s="51" t="s">
        <v>90</v>
      </c>
      <c r="C7" s="48">
        <f t="shared" si="0"/>
        <v>4.28</v>
      </c>
      <c r="D7" s="53">
        <v>4.28</v>
      </c>
      <c r="E7" s="52"/>
    </row>
    <row r="8" ht="25.15" customHeight="1" spans="1:5">
      <c r="A8" s="50">
        <v>30107</v>
      </c>
      <c r="B8" s="54" t="s">
        <v>91</v>
      </c>
      <c r="C8" s="48">
        <f t="shared" si="0"/>
        <v>22.01</v>
      </c>
      <c r="D8" s="53">
        <v>22.01</v>
      </c>
      <c r="E8" s="52"/>
    </row>
    <row r="9" ht="25.15" customHeight="1" spans="1:5">
      <c r="A9" s="50"/>
      <c r="B9" s="54" t="s">
        <v>92</v>
      </c>
      <c r="C9" s="48"/>
      <c r="D9" s="53"/>
      <c r="E9" s="52"/>
    </row>
    <row r="10" ht="25.15" customHeight="1" spans="1:5">
      <c r="A10" s="50"/>
      <c r="B10" s="54" t="s">
        <v>93</v>
      </c>
      <c r="C10" s="48">
        <v>13.32</v>
      </c>
      <c r="D10" s="53">
        <v>13.32</v>
      </c>
      <c r="E10" s="52"/>
    </row>
    <row r="11" ht="25.15" customHeight="1" spans="1:5">
      <c r="A11" s="50"/>
      <c r="B11" s="54" t="s">
        <v>94</v>
      </c>
      <c r="C11" s="48">
        <v>6.65</v>
      </c>
      <c r="D11" s="53">
        <v>6.65</v>
      </c>
      <c r="E11" s="52"/>
    </row>
    <row r="12" ht="25.15" customHeight="1" spans="1:5">
      <c r="A12" s="50"/>
      <c r="B12" s="54" t="s">
        <v>95</v>
      </c>
      <c r="C12" s="48">
        <v>5.23</v>
      </c>
      <c r="D12" s="53">
        <v>5.32</v>
      </c>
      <c r="E12" s="52"/>
    </row>
    <row r="13" ht="25.15" customHeight="1" spans="1:5">
      <c r="A13" s="50"/>
      <c r="B13" s="54" t="s">
        <v>96</v>
      </c>
      <c r="C13" s="48">
        <v>0.83</v>
      </c>
      <c r="D13" s="53">
        <v>0.83</v>
      </c>
      <c r="E13" s="52"/>
    </row>
    <row r="14" ht="25.15" customHeight="1" spans="1:5">
      <c r="A14" s="55"/>
      <c r="B14" s="40" t="s">
        <v>97</v>
      </c>
      <c r="C14" s="48">
        <f t="shared" si="0"/>
        <v>1.52</v>
      </c>
      <c r="D14" s="56">
        <v>1.52</v>
      </c>
      <c r="E14" s="56"/>
    </row>
    <row r="15" ht="25.15" customHeight="1" spans="1:5">
      <c r="A15" s="50">
        <v>30199</v>
      </c>
      <c r="B15" s="51" t="s">
        <v>98</v>
      </c>
      <c r="C15" s="48">
        <f t="shared" si="0"/>
        <v>1.09</v>
      </c>
      <c r="D15" s="56">
        <v>1.09</v>
      </c>
      <c r="E15" s="56"/>
    </row>
    <row r="16" ht="25.15" customHeight="1" spans="1:5">
      <c r="A16" s="46">
        <v>302</v>
      </c>
      <c r="B16" s="47" t="s">
        <v>99</v>
      </c>
      <c r="C16" s="48">
        <f>SUM(C17:C22)</f>
        <v>3.2</v>
      </c>
      <c r="D16" s="48">
        <f>SUM(D17:D22)</f>
        <v>0</v>
      </c>
      <c r="E16" s="48">
        <f>SUM(E17:E22)</f>
        <v>3.2</v>
      </c>
    </row>
    <row r="17" ht="25.15" customHeight="1" spans="1:5">
      <c r="A17" s="50">
        <v>30201</v>
      </c>
      <c r="B17" s="51" t="s">
        <v>100</v>
      </c>
      <c r="C17" s="48">
        <f t="shared" ref="C17:C22" si="1">SUM(D17:E17)</f>
        <v>3.2</v>
      </c>
      <c r="D17" s="56"/>
      <c r="E17" s="56">
        <v>3.2</v>
      </c>
    </row>
    <row r="18" ht="25.15" customHeight="1" spans="1:5">
      <c r="A18" s="55"/>
      <c r="B18" s="51" t="s">
        <v>60</v>
      </c>
      <c r="C18" s="48">
        <f t="shared" si="1"/>
        <v>0</v>
      </c>
      <c r="D18" s="57"/>
      <c r="E18" s="57"/>
    </row>
    <row r="19" ht="25.15" customHeight="1" spans="1:5">
      <c r="A19" s="55"/>
      <c r="B19" s="51"/>
      <c r="C19" s="48">
        <f t="shared" si="1"/>
        <v>0</v>
      </c>
      <c r="D19" s="57"/>
      <c r="E19" s="57"/>
    </row>
    <row r="20" ht="25.15" customHeight="1" spans="1:5">
      <c r="A20" s="58"/>
      <c r="B20" s="59"/>
      <c r="C20" s="48">
        <f t="shared" si="1"/>
        <v>0</v>
      </c>
      <c r="D20" s="57"/>
      <c r="E20" s="57"/>
    </row>
    <row r="21" ht="25.15" customHeight="1" spans="1:5">
      <c r="A21" s="55"/>
      <c r="B21" s="51"/>
      <c r="C21" s="48">
        <f t="shared" si="1"/>
        <v>0</v>
      </c>
      <c r="D21" s="57"/>
      <c r="E21" s="57"/>
    </row>
    <row r="22" ht="25.15" customHeight="1" spans="1:5">
      <c r="A22" s="55"/>
      <c r="B22" s="51"/>
      <c r="C22" s="48">
        <f t="shared" si="1"/>
        <v>0</v>
      </c>
      <c r="D22" s="57"/>
      <c r="E22" s="57"/>
    </row>
    <row r="23" ht="25.15" customHeight="1" spans="1:5">
      <c r="A23" s="60"/>
      <c r="B23" s="36" t="s">
        <v>48</v>
      </c>
      <c r="C23" s="17">
        <v>114.1</v>
      </c>
      <c r="D23" s="17">
        <v>114.1</v>
      </c>
      <c r="E23" s="17">
        <f>E16+E4</f>
        <v>3.2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6" sqref="C6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101</v>
      </c>
      <c r="B1" s="11"/>
      <c r="C1" s="11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102</v>
      </c>
      <c r="B3" s="31" t="s">
        <v>103</v>
      </c>
      <c r="C3" s="13" t="s">
        <v>104</v>
      </c>
    </row>
    <row r="4" ht="25.15" customHeight="1" spans="1:3">
      <c r="A4" s="36" t="s">
        <v>105</v>
      </c>
      <c r="B4" s="17">
        <f>SUM(B5:B7)</f>
        <v>0</v>
      </c>
      <c r="C4" s="36"/>
    </row>
    <row r="5" ht="25.15" customHeight="1" spans="1:3">
      <c r="A5" s="38" t="s">
        <v>106</v>
      </c>
      <c r="B5" s="31"/>
      <c r="C5" s="31"/>
    </row>
    <row r="6" ht="25.15" customHeight="1" spans="1:3">
      <c r="A6" s="38" t="s">
        <v>107</v>
      </c>
      <c r="B6" s="31"/>
      <c r="C6" s="31"/>
    </row>
    <row r="7" ht="25.15" customHeight="1" spans="1:3">
      <c r="A7" s="39" t="s">
        <v>108</v>
      </c>
      <c r="B7" s="17">
        <f>SUM(B8:B9)</f>
        <v>0</v>
      </c>
      <c r="C7" s="36"/>
    </row>
    <row r="8" ht="24.75" spans="1:3">
      <c r="A8" s="40" t="s">
        <v>109</v>
      </c>
      <c r="B8" s="31"/>
      <c r="C8" s="31"/>
    </row>
    <row r="9" ht="30" customHeight="1" spans="1:3">
      <c r="A9" s="41" t="s">
        <v>110</v>
      </c>
      <c r="B9" s="31"/>
      <c r="C9" s="42"/>
    </row>
    <row r="10" ht="132" customHeight="1" spans="1:3">
      <c r="A10" s="43" t="s">
        <v>111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112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50</v>
      </c>
      <c r="B3" s="30" t="s">
        <v>51</v>
      </c>
      <c r="C3" s="13" t="s">
        <v>48</v>
      </c>
      <c r="D3" s="31" t="s">
        <v>52</v>
      </c>
      <c r="E3" s="13" t="s">
        <v>53</v>
      </c>
    </row>
    <row r="4" ht="22.15" customHeight="1" spans="1:5">
      <c r="A4" s="32"/>
      <c r="B4" s="32"/>
      <c r="C4" s="17">
        <f>SUM(D4:E4)</f>
        <v>0</v>
      </c>
      <c r="D4" s="33"/>
      <c r="E4" s="33"/>
    </row>
    <row r="5" ht="22.15" customHeight="1" spans="1:5">
      <c r="A5" s="32"/>
      <c r="B5" s="34"/>
      <c r="C5" s="17">
        <f t="shared" ref="C5:C17" si="0">SUM(D5:E5)</f>
        <v>0</v>
      </c>
      <c r="D5" s="35"/>
      <c r="E5" s="35"/>
    </row>
    <row r="6" ht="22.15" customHeight="1" spans="1:5">
      <c r="A6" s="32"/>
      <c r="B6" s="34"/>
      <c r="C6" s="17">
        <f t="shared" si="0"/>
        <v>0</v>
      </c>
      <c r="D6" s="35"/>
      <c r="E6" s="35"/>
    </row>
    <row r="7" ht="22.15" customHeight="1" spans="1:5">
      <c r="A7" s="32"/>
      <c r="B7" s="34"/>
      <c r="C7" s="17">
        <f t="shared" si="0"/>
        <v>0</v>
      </c>
      <c r="D7" s="35"/>
      <c r="E7" s="35"/>
    </row>
    <row r="8" ht="22.15" customHeight="1" spans="1:5">
      <c r="A8" s="32"/>
      <c r="B8" s="34"/>
      <c r="C8" s="17">
        <f t="shared" si="0"/>
        <v>0</v>
      </c>
      <c r="D8" s="35"/>
      <c r="E8" s="35"/>
    </row>
    <row r="9" ht="22.15" customHeight="1" spans="1:5">
      <c r="A9" s="32"/>
      <c r="B9" s="34"/>
      <c r="C9" s="17">
        <f t="shared" si="0"/>
        <v>0</v>
      </c>
      <c r="D9" s="35"/>
      <c r="E9" s="35"/>
    </row>
    <row r="10" ht="22.15" customHeight="1" spans="1:5">
      <c r="A10" s="32"/>
      <c r="B10" s="34"/>
      <c r="C10" s="17">
        <f t="shared" si="0"/>
        <v>0</v>
      </c>
      <c r="D10" s="35"/>
      <c r="E10" s="35"/>
    </row>
    <row r="11" ht="22.15" customHeight="1" spans="1:5">
      <c r="A11" s="32"/>
      <c r="B11" s="34"/>
      <c r="C11" s="17">
        <f t="shared" si="0"/>
        <v>0</v>
      </c>
      <c r="D11" s="35"/>
      <c r="E11" s="35"/>
    </row>
    <row r="12" ht="22.15" customHeight="1" spans="1:5">
      <c r="A12" s="32"/>
      <c r="B12" s="34"/>
      <c r="C12" s="17">
        <f t="shared" si="0"/>
        <v>0</v>
      </c>
      <c r="D12" s="35"/>
      <c r="E12" s="35"/>
    </row>
    <row r="13" ht="22.15" customHeight="1" spans="1:5">
      <c r="A13" s="32"/>
      <c r="B13" s="34"/>
      <c r="C13" s="17">
        <f t="shared" si="0"/>
        <v>0</v>
      </c>
      <c r="D13" s="35"/>
      <c r="E13" s="35"/>
    </row>
    <row r="14" ht="22.15" customHeight="1" spans="1:5">
      <c r="A14" s="32"/>
      <c r="B14" s="34"/>
      <c r="C14" s="17">
        <f t="shared" si="0"/>
        <v>0</v>
      </c>
      <c r="D14" s="35"/>
      <c r="E14" s="35"/>
    </row>
    <row r="15" ht="22.15" customHeight="1" spans="1:5">
      <c r="A15" s="32"/>
      <c r="B15" s="34"/>
      <c r="C15" s="17">
        <f t="shared" si="0"/>
        <v>0</v>
      </c>
      <c r="D15" s="35"/>
      <c r="E15" s="35"/>
    </row>
    <row r="16" ht="22.15" customHeight="1" spans="1:5">
      <c r="A16" s="32"/>
      <c r="B16" s="34"/>
      <c r="C16" s="17">
        <f t="shared" si="0"/>
        <v>0</v>
      </c>
      <c r="D16" s="35"/>
      <c r="E16" s="35"/>
    </row>
    <row r="17" ht="22.15" customHeight="1" spans="1:5">
      <c r="A17" s="32"/>
      <c r="B17" s="34"/>
      <c r="C17" s="17">
        <f t="shared" si="0"/>
        <v>0</v>
      </c>
      <c r="D17" s="35"/>
      <c r="E17" s="35"/>
    </row>
    <row r="18" ht="22.15" customHeight="1" spans="1:5">
      <c r="A18" s="36"/>
      <c r="B18" s="36" t="s">
        <v>48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113</v>
      </c>
      <c r="B1" s="11"/>
      <c r="C1" s="11"/>
      <c r="D1" s="11"/>
      <c r="E1" s="11"/>
    </row>
    <row r="2" ht="15" customHeight="1" spans="1:5">
      <c r="A2" s="28"/>
      <c r="B2" s="29" t="s">
        <v>1</v>
      </c>
      <c r="C2" s="29"/>
      <c r="D2" s="29"/>
      <c r="E2" s="29"/>
    </row>
    <row r="3" ht="14.25" spans="1:5">
      <c r="A3" s="30" t="s">
        <v>50</v>
      </c>
      <c r="B3" s="30" t="s">
        <v>51</v>
      </c>
      <c r="C3" s="13" t="s">
        <v>48</v>
      </c>
      <c r="D3" s="31" t="s">
        <v>52</v>
      </c>
      <c r="E3" s="13" t="s">
        <v>53</v>
      </c>
    </row>
    <row r="4" spans="1:5">
      <c r="A4" s="32"/>
      <c r="B4" s="32"/>
      <c r="C4" s="17">
        <f>SUM(D4:E4)</f>
        <v>0</v>
      </c>
      <c r="D4" s="33"/>
      <c r="E4" s="33"/>
    </row>
    <row r="5" spans="1:5">
      <c r="A5" s="34"/>
      <c r="B5" s="34"/>
      <c r="C5" s="17">
        <f t="shared" ref="C5:C14" si="0">SUM(D5:E5)</f>
        <v>0</v>
      </c>
      <c r="D5" s="35"/>
      <c r="E5" s="35"/>
    </row>
    <row r="6" spans="1:5">
      <c r="A6" s="34"/>
      <c r="B6" s="34"/>
      <c r="C6" s="17">
        <f t="shared" si="0"/>
        <v>0</v>
      </c>
      <c r="D6" s="35"/>
      <c r="E6" s="35"/>
    </row>
    <row r="7" spans="1:5">
      <c r="A7" s="34"/>
      <c r="B7" s="34"/>
      <c r="C7" s="17">
        <f t="shared" si="0"/>
        <v>0</v>
      </c>
      <c r="D7" s="35"/>
      <c r="E7" s="35"/>
    </row>
    <row r="8" spans="1:5">
      <c r="A8" s="34"/>
      <c r="B8" s="34"/>
      <c r="C8" s="17">
        <f t="shared" si="0"/>
        <v>0</v>
      </c>
      <c r="D8" s="35"/>
      <c r="E8" s="35"/>
    </row>
    <row r="9" spans="1:5">
      <c r="A9" s="34"/>
      <c r="B9" s="34"/>
      <c r="C9" s="17">
        <f t="shared" si="0"/>
        <v>0</v>
      </c>
      <c r="D9" s="35"/>
      <c r="E9" s="35"/>
    </row>
    <row r="10" spans="1:5">
      <c r="A10" s="34"/>
      <c r="B10" s="34"/>
      <c r="C10" s="17">
        <f t="shared" si="0"/>
        <v>0</v>
      </c>
      <c r="D10" s="35"/>
      <c r="E10" s="35"/>
    </row>
    <row r="11" spans="1:5">
      <c r="A11" s="32"/>
      <c r="B11" s="32"/>
      <c r="C11" s="17">
        <f t="shared" si="0"/>
        <v>0</v>
      </c>
      <c r="D11" s="35"/>
      <c r="E11" s="35"/>
    </row>
    <row r="12" spans="1:5">
      <c r="A12" s="32"/>
      <c r="B12" s="32"/>
      <c r="C12" s="17">
        <f t="shared" si="0"/>
        <v>0</v>
      </c>
      <c r="D12" s="33"/>
      <c r="E12" s="33"/>
    </row>
    <row r="13" spans="1:5">
      <c r="A13" s="32"/>
      <c r="B13" s="32"/>
      <c r="C13" s="17">
        <f t="shared" si="0"/>
        <v>0</v>
      </c>
      <c r="D13" s="33"/>
      <c r="E13" s="33"/>
    </row>
    <row r="14" spans="1:5">
      <c r="A14" s="32"/>
      <c r="B14" s="32"/>
      <c r="C14" s="17">
        <f t="shared" si="0"/>
        <v>0</v>
      </c>
      <c r="D14" s="33"/>
      <c r="E14" s="33"/>
    </row>
    <row r="15" spans="1:5">
      <c r="A15" s="36"/>
      <c r="B15" s="36" t="s">
        <v>48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A179C10288064B3AA25F276F7D6BB5EE_12</vt:lpwstr>
  </property>
</Properties>
</file>