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67" firstSheet="2" activeTab="10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<sst xmlns="http://schemas.openxmlformats.org/spreadsheetml/2006/main" count="1777" uniqueCount="353">
  <si>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</si>
  <si>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</si>
  <si>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</si>
  <si>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</si>
  <si>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</si>
  <si>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</si>
  <si>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</si>
  <si>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</si>
  <si>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</si>
  <si>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一、一般公共服务</t>
  </si>
  <si>
    <t>一般公共预算拨款收入</t>
  </si>
  <si>
    <r>
      <rPr>
        <sz val="10"/>
        <color theme="1"/>
        <rFont val="宋体"/>
        <charset val="134"/>
      </rPr>
      <t>二、</t>
    </r>
    <r>
      <rPr>
        <sz val="10"/>
        <color rgb="FF000000"/>
        <rFont val="宋体"/>
        <charset val="134"/>
      </rPr>
      <t>外交支出</t>
    </r>
  </si>
  <si>
    <t>政府性基金预算拨款收入</t>
  </si>
  <si>
    <t>三、国防支出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</si>
  <si>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</si>
  <si>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</si>
  <si>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</si>
  <si>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</si>
  <si>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</si>
  <si>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</si>
  <si>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</si>
  <si>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</si>
  <si>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</si>
  <si>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</si>
  <si>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</si>
  <si>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</si>
  <si>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</si>
  <si>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</si>
  <si>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</si>
  <si>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</si>
  <si>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</si>
  <si>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</si>
  <si>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</si>
  <si>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</si>
  <si>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</si>
  <si>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</si>
  <si>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</si>
  <si>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</si>
  <si>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</si>
  <si>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</si>
  <si>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</si>
  <si>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</si>
  <si>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</si>
  <si>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</si>
  <si>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</si>
  <si>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马鹿沟镇人民政府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</si>
  <si>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</si>
  <si>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</si>
  <si>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</si>
  <si>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</si>
  <si>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</si>
  <si>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</si>
  <si>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</si>
  <si>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</si>
  <si>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</si>
  <si>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政府办公厅及相关事务</t>
  </si>
  <si>
    <t>行政运行</t>
  </si>
  <si>
    <t>二、……</t>
  </si>
  <si>
    <r>
      <rPr>
        <sz val="10"/>
        <color rgb="FF000000"/>
        <rFont val="宋体"/>
        <charset val="134"/>
      </rPr>
      <t>三、</t>
    </r>
    <r>
      <rPr>
        <sz val="10"/>
        <color rgb="FF000000"/>
        <rFont val="Times New Roman"/>
        <charset val="134"/>
      </rPr>
      <t>……</t>
    </r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</si>
  <si>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</si>
  <si>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</si>
  <si>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</si>
  <si>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</si>
  <si>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</si>
  <si>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</si>
  <si>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r>
      <rPr>
        <sz val="10"/>
        <color rgb="FF000000"/>
        <rFont val="Times New Roman"/>
        <charset val="134"/>
      </rPr>
      <t>二、</t>
    </r>
    <r>
      <rPr>
        <sz val="10"/>
        <color rgb="FF000000"/>
        <rFont val="宋体"/>
        <charset val="134"/>
      </rPr>
      <t>外交支出</t>
    </r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</si>
  <si>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</si>
  <si>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</si>
  <si>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</si>
  <si>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</si>
  <si>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</si>
  <si>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</si>
  <si>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</si>
  <si>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</si>
  <si>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</si>
  <si>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</si>
  <si>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</si>
  <si>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</si>
  <si>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</si>
  <si>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</si>
  <si>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 xml:space="preserve">      ……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</si>
  <si>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</si>
  <si>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</si>
  <si>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</si>
  <si>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</si>
  <si>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</si>
  <si>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</si>
  <si>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津贴补贴</t>
  </si>
  <si>
    <t>奖金</t>
  </si>
  <si>
    <t>绩效工资</t>
  </si>
  <si>
    <t>机关事业单位基本养老缴费</t>
  </si>
  <si>
    <t>职工基本医疗保险缴费</t>
  </si>
  <si>
    <t>其他社会保障缴费</t>
  </si>
  <si>
    <t>住房公积金</t>
  </si>
  <si>
    <t>其他工资福利支出</t>
  </si>
  <si>
    <t>退休费</t>
  </si>
  <si>
    <t>二、商品和服务支出</t>
  </si>
  <si>
    <t>办公费</t>
  </si>
  <si>
    <t>取暖费</t>
  </si>
  <si>
    <t>其他交通费用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</si>
  <si>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</si>
  <si>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</si>
  <si>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</si>
  <si>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</si>
  <si>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</si>
  <si>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</si>
  <si>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</si>
  <si>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</si>
  <si>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</si>
  <si>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</si>
  <si>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1、“2025年预算数”的单位范围包括部门本级及所属___个预算单位。   
  2、“2025年预算数”的实有人员___人，其中：在职人员___人，离退休人员___人。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</si>
  <si>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</si>
  <si>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用于其他社会公益事业的彩票公益金支出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</si>
  <si>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</si>
  <si>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</si>
  <si>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</si>
  <si>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</si>
  <si>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</si>
  <si>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</si>
  <si>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</si>
  <si>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</si>
  <si>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经常性项目</t>
  </si>
  <si>
    <t>马鹿沟镇经常性项目</t>
  </si>
  <si>
    <t>马鹿沟镇社会福利中心日常运行费</t>
  </si>
  <si>
    <t>马鹿沟镇计生员工资</t>
  </si>
  <si>
    <t>马鹿沟镇中心服务户工资</t>
  </si>
  <si>
    <t>马鹿沟镇各村监督委员会工资</t>
  </si>
  <si>
    <t>姜淑清省级优秀村支书补贴</t>
  </si>
  <si>
    <t>马鹿沟镇各村村级组织运转经费</t>
  </si>
  <si>
    <t>马鹿沟镇政府及综合服务中心残疾人保障金</t>
  </si>
  <si>
    <t>马鹿沟镇各村民兵连长工资</t>
  </si>
  <si>
    <t>马鹿沟镇社会福利中心消防设施维护</t>
  </si>
  <si>
    <t>一次性项目</t>
  </si>
  <si>
    <t>马鹿沟镇一次性项目</t>
  </si>
  <si>
    <t>马鹿沟镇供热亏损项目</t>
  </si>
  <si>
    <t>马鹿沟镇龙泉镇村边沟改造建设项目前期费用</t>
  </si>
  <si>
    <t>马鹿沟镇二十一道沟村广场路灯建设项目</t>
  </si>
  <si>
    <t>马鹿沟镇马鹿沟村道路维修建设项目前期费用</t>
  </si>
  <si>
    <t>马鹿沟镇沿江村污水管网和给水管网建设项目</t>
  </si>
  <si>
    <t>马鹿沟镇十九道沟村污水管网和给水管网建设项目前期费用</t>
  </si>
  <si>
    <t>马鹿沟镇万宝岗村村部建设项目前期费用</t>
  </si>
  <si>
    <t>马鹿沟镇农场村村部建设项目前期费用</t>
  </si>
  <si>
    <t>马鹿沟镇十八道沟光伏发电厂新装变台工程</t>
  </si>
  <si>
    <t>2021年马鹿沟“花香小镇”建设项目前期费用</t>
  </si>
  <si>
    <t>马鹿沟政府办公工楼后烟囱和恒山林场家属楼内烟囱拆除项目</t>
  </si>
  <si>
    <t>马鹿沟镇边境村人居环境整合项目</t>
  </si>
  <si>
    <t>马鹿沟镇2024年边境补贴</t>
  </si>
  <si>
    <t>2024年第3批地方政府一般债券资金</t>
  </si>
  <si>
    <t>马鹿沟镇十九道沟村污水管网和给水管网建设项目</t>
  </si>
  <si>
    <t>【2023年第9批新增地方政府一般债券】长白县马鹿沟镇十八道沟村生活污水治理及给水管网改造建设项目</t>
  </si>
  <si>
    <t>马鹿沟镇十八道沟村生活污水治理及给水管网改造建设项目</t>
  </si>
  <si>
    <t>【2023年第9批新增地方政府一般债券】马鹿沟镇二十道沟村生活污水治理及给水管网改造建设项目</t>
  </si>
  <si>
    <t>马鹿沟镇二十道沟村生活污水治理及给水管网改造建设项目</t>
  </si>
  <si>
    <t>关于下达2024年农村综合改革转移支付预算的通知</t>
  </si>
  <si>
    <t>马鹿沟村道路维修建设项目（一期）</t>
  </si>
  <si>
    <r>
      <rPr>
        <sz val="10"/>
        <color theme="1"/>
        <rFont val="宋体"/>
        <charset val="134"/>
      </rPr>
      <t>吉财村指【</t>
    </r>
    <r>
      <rPr>
        <sz val="10"/>
        <color theme="1"/>
        <rFont val="Calibri"/>
        <charset val="134"/>
      </rPr>
      <t>2023</t>
    </r>
    <r>
      <rPr>
        <sz val="10"/>
        <color theme="1"/>
        <rFont val="宋体"/>
        <charset val="134"/>
      </rPr>
      <t>】</t>
    </r>
    <r>
      <rPr>
        <sz val="10"/>
        <color theme="1"/>
        <rFont val="Calibri"/>
        <charset val="134"/>
      </rPr>
      <t>1011</t>
    </r>
    <r>
      <rPr>
        <sz val="10"/>
        <color theme="1"/>
        <rFont val="宋体"/>
        <charset val="134"/>
      </rPr>
      <t>号关于提前下达</t>
    </r>
    <r>
      <rPr>
        <sz val="10"/>
        <color theme="1"/>
        <rFont val="Calibri"/>
        <charset val="134"/>
      </rPr>
      <t>2024</t>
    </r>
    <r>
      <rPr>
        <sz val="10"/>
        <color theme="1"/>
        <rFont val="宋体"/>
        <charset val="134"/>
      </rPr>
      <t>年农村综合改革转移支付预算的通知</t>
    </r>
  </si>
  <si>
    <t>马鹿沟镇龙泉镇村边沟改造建设项目</t>
  </si>
  <si>
    <t>十八道沟村机耕路项目</t>
  </si>
  <si>
    <t>马鹿沟镇十八道沟村机耕桥机耕路建设项目</t>
  </si>
  <si>
    <t>中央衔接资金（巩固国战脱贫攻坚成果和乡村振兴任务）吉财村指【2024】913号2577万元</t>
  </si>
  <si>
    <t>马鹿沟镇六片区基础设施建设项目续建一</t>
  </si>
  <si>
    <t>中央衔接资金（少数民族发展任务）吉财村指【2024】913号1011万元</t>
  </si>
  <si>
    <t>马鹿沟镇六片区基础设施建设项目续建二</t>
  </si>
  <si>
    <t>省级衔接推进乡村振兴补助资金（巩固拓展脱贫攻坚成果和乡村振兴任务）吉财村指【2024】841号3226万元</t>
  </si>
  <si>
    <t>马鹿沟镇二十一道沟村休闲旅游民宿项目</t>
  </si>
  <si>
    <t>马鹿沟镇沿江村水毁堤坝修复建设项目</t>
  </si>
  <si>
    <t>马鹿沟镇大梨树村给水管网建设项目</t>
  </si>
  <si>
    <t>吉财村指[2024]890号关于提前下达2025年中央农村综合改革转移支付预算的通知马鹿沟镇人民政府</t>
  </si>
  <si>
    <t>马鹿沟村道路维修建设项目（二期）</t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</si>
  <si>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</si>
  <si>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</si>
  <si>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</si>
  <si>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</si>
  <si>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</si>
  <si>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</si>
  <si>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</si>
  <si>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</si>
  <si>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</si>
  <si>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及时拨付马鹿沟镇2024年社会福利中心日常运行费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</si>
  <si>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</si>
  <si>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</si>
  <si>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</si>
  <si>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</si>
  <si>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</si>
  <si>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</si>
  <si>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</si>
  <si>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赡养老人人数</t>
  </si>
  <si>
    <t>25人</t>
  </si>
  <si>
    <t>质量指标</t>
  </si>
  <si>
    <t>发放足额率</t>
  </si>
  <si>
    <r>
      <rPr>
        <sz val="12"/>
        <color indexed="8"/>
        <rFont val="华文细黑"/>
        <charset val="134"/>
      </rPr>
      <t>≥100%</t>
    </r>
    <r>
      <rPr>
        <sz val="12"/>
        <color indexed="8"/>
        <rFont val="华文细黑"/>
        <charset val="134"/>
      </rPr>
      <t xml:space="preserve"></t>
    </r>
  </si>
  <si>
    <t>时效指标</t>
  </si>
  <si>
    <t>发放及时率</t>
  </si>
  <si>
    <t>成本指标</t>
  </si>
  <si>
    <t>工资总数</t>
  </si>
  <si>
    <t>30万元</t>
  </si>
  <si>
    <t>效果指标</t>
  </si>
  <si>
    <t>经济效益指标</t>
  </si>
  <si>
    <t>指标</t>
  </si>
  <si>
    <t>社会效益指标</t>
  </si>
  <si>
    <t>收益人群生活质量提升率</t>
  </si>
  <si>
    <t xml:space="preserve">≥96%
</t>
  </si>
  <si>
    <t>生态效益指标</t>
  </si>
  <si>
    <t>可持续影响指标</t>
  </si>
  <si>
    <t>满意度指标</t>
  </si>
  <si>
    <t>受益人员满意度</t>
  </si>
  <si>
    <t xml:space="preserve">≧96%
</t>
  </si>
  <si>
    <t>及时拨付计生员工资17人，大村1人，中村1人、小村9人、中村兼职1人、小村兼职5人工资</t>
  </si>
  <si>
    <t xml:space="preserve"> 工资发放人数</t>
  </si>
  <si>
    <t>17人</t>
  </si>
  <si>
    <t>≥100%</t>
  </si>
  <si>
    <t>工资发放及时率</t>
  </si>
  <si>
    <t>27.14万元</t>
  </si>
  <si>
    <t>≥96%</t>
  </si>
  <si>
    <t>及时拨付马鹿沟镇各村中心服务户补贴12户每户500元</t>
  </si>
  <si>
    <t>12人</t>
  </si>
  <si>
    <t>0.6万元</t>
  </si>
  <si>
    <t>及时拨府马鹿沟镇各村监督委员会共54人，大村主任1人、中村主任2人、小村主任15人，委员36人工资</t>
  </si>
  <si>
    <t>54人</t>
  </si>
  <si>
    <t>14.14万元</t>
  </si>
  <si>
    <t>及时拨付姜淑清省级优秀村干部补贴每月3167元</t>
  </si>
  <si>
    <t>1人</t>
  </si>
  <si>
    <t>工资发放准确率</t>
  </si>
  <si>
    <t>3.8004万元</t>
  </si>
  <si>
    <t xml:space="preserve">≥97%
</t>
  </si>
  <si>
    <t>≥97%</t>
  </si>
  <si>
    <t>及时拨付马鹿沟镇各村村级组织运转经费，共18个行政村，其中大村1个、中村2个、小村15个工资</t>
  </si>
  <si>
    <t>247.72万元</t>
  </si>
  <si>
    <t xml:space="preserve">≥96%</t>
  </si>
  <si>
    <t>及进拨付马鹿沟镇政府人员和综合服务中心人员残疾人保障金</t>
  </si>
  <si>
    <t>发放人数</t>
  </si>
  <si>
    <t>104人</t>
  </si>
  <si>
    <t>完成及时率</t>
  </si>
  <si>
    <t>费用成本</t>
  </si>
  <si>
    <t>13万元</t>
  </si>
  <si>
    <t>指标1：</t>
  </si>
  <si>
    <t>受益人满意度</t>
  </si>
  <si>
    <t>及时拨付马鹿沟镇各村民兵连长共18人，其大村1人、中村2人、小村15人工资</t>
  </si>
  <si>
    <t>18人</t>
  </si>
  <si>
    <t>48.1万元</t>
  </si>
  <si>
    <t>及时拨付马鹿沟镇社会福利中心消防维护保护费</t>
  </si>
  <si>
    <t>资金发放额</t>
  </si>
  <si>
    <t>1.6万元</t>
  </si>
  <si>
    <t>发放年限</t>
  </si>
  <si>
    <t xml:space="preserve">≥1年 </t>
  </si>
  <si>
    <t>及时拨付马鹿沟镇供热亏损项目购煤款</t>
  </si>
  <si>
    <t>房屋供暖面积</t>
  </si>
  <si>
    <t>≥37000平方米</t>
  </si>
  <si>
    <t>补贴资金发放准确率</t>
  </si>
  <si>
    <t>供热费用</t>
  </si>
  <si>
    <t>75万元</t>
  </si>
  <si>
    <t>公众满意度</t>
  </si>
  <si>
    <t>及时拨付规划设计方案、前期测绘、地质勘察、施工图设计、施工图审查、招标控制价、监理费、材料检测、竣工测绘等</t>
  </si>
  <si>
    <t>编制报告数量</t>
  </si>
  <si>
    <t>&lt;=5套</t>
  </si>
  <si>
    <t>验收合格率</t>
  </si>
  <si>
    <t>4.56万元</t>
  </si>
  <si>
    <t>使用年限</t>
  </si>
  <si>
    <t xml:space="preserve">≥3年 </t>
  </si>
  <si>
    <t>马鹿沟镇二十一道沟村广场路灯建设项目前期费用</t>
  </si>
  <si>
    <t>及时拨付规划设计方案、地质勘查费、施工图设计、施工图审查、招标控制价、材料检测费、监理费、竣工测绘等</t>
  </si>
  <si>
    <t>2.68万元</t>
  </si>
  <si>
    <t>4.62万元</t>
  </si>
  <si>
    <t>马鹿沟镇沿江村污水管网和给水管网建设项目前期费用</t>
  </si>
  <si>
    <t>27.4万元</t>
  </si>
  <si>
    <t>30.85万元</t>
  </si>
  <si>
    <t>及时拨付招标控制价编制费</t>
  </si>
  <si>
    <t>0.26万元</t>
  </si>
  <si>
    <t>及时拨付新装变电箱款</t>
  </si>
  <si>
    <t>购买设备</t>
  </si>
  <si>
    <t>8.4855万元</t>
  </si>
  <si>
    <t>及时拨付前期测绘、概算、材料检测费</t>
  </si>
  <si>
    <t>3.92万元</t>
  </si>
  <si>
    <t>及时拨付政府办公楼后烟囱和横山林场家属楼后烟囱拆除资金</t>
  </si>
  <si>
    <t>拆徐烟囱数量</t>
  </si>
  <si>
    <t>2座</t>
  </si>
  <si>
    <t>19.4592万元</t>
  </si>
  <si>
    <t>及时拨付马鹿沟镇边境村环境整治资金</t>
  </si>
  <si>
    <t>环境整治村数量</t>
  </si>
  <si>
    <t>11个</t>
  </si>
  <si>
    <t>340万元</t>
  </si>
  <si>
    <t>因涉密不用做绩效</t>
  </si>
  <si>
    <t>改造D25-D80给水管线5100米，给水检查井及阀门井20座，直径300-400污水管3634米、转运池3座、污水检查井193座、拆除恢复沥青路面9256平方米、新建太阳能路灯61盏及相关配套设施</t>
  </si>
  <si>
    <t>项目工程量</t>
  </si>
  <si>
    <t>216座</t>
  </si>
  <si>
    <t>铺设管道数量</t>
  </si>
  <si>
    <t>8734米</t>
  </si>
  <si>
    <t>铺设沥青路面</t>
  </si>
  <si>
    <t>9256米</t>
  </si>
  <si>
    <t>太阳能路灯及配套</t>
  </si>
  <si>
    <t>工程验收合格率</t>
  </si>
  <si>
    <t>工程完成及时率</t>
  </si>
  <si>
    <t>工程总成本</t>
  </si>
  <si>
    <t>720万元</t>
  </si>
  <si>
    <t>工程项目使用期限</t>
  </si>
  <si>
    <t>≥6年</t>
  </si>
  <si>
    <t>改造D63给水管315米、给水检查井3座、直径300污水管2663米，转运池3座、污水检查井153座，沥青路面恢复7231平方米，新建太阳能路灯61盏及相关配套设施</t>
  </si>
  <si>
    <t>159座</t>
  </si>
  <si>
    <t>2978米</t>
  </si>
  <si>
    <t>7231米</t>
  </si>
  <si>
    <t>378万元</t>
  </si>
  <si>
    <t>铺设DN300双壁波纹污水管5660米，污水转运池6座，污水*1000检查井236座，废水检查井8座，化粪池11座，铺设DN32－DN110PE给水管5707米，DN110厚橡塑给水管保温702米，给水*1400阀门井63座，*1200排气井7座、南北向修复雨管315米，拆除恢复边沟2464米，拆除并恢复沥青路面22949平方米</t>
  </si>
  <si>
    <t>5700米</t>
  </si>
  <si>
    <t>391.5万元</t>
  </si>
  <si>
    <t>≥98%</t>
  </si>
  <si>
    <t>≥7年</t>
  </si>
  <si>
    <t>群众满意度</t>
  </si>
  <si>
    <t>≥95%</t>
  </si>
  <si>
    <t>铺设DN300双壁波纹污水管1825米，污水*1000检查井52座，化粪池12座，铺设DN300双壁波纹雨水管310米，雨水*1000检查井4座，铺设DN80PE给水管231米，DN50PE给水管1410米，给水*1000检查井27座、拆除并恢复沥青路面7144平方米，新建玻璃钢污水转运池6座</t>
  </si>
  <si>
    <t>2000米</t>
  </si>
  <si>
    <t>110万元</t>
  </si>
  <si>
    <t>铺设沥青路面8572平方米及配套设施</t>
  </si>
  <si>
    <t>8572平方米</t>
  </si>
  <si>
    <t>100万元</t>
  </si>
  <si>
    <t>新建边沟2910米</t>
  </si>
  <si>
    <t>2910米</t>
  </si>
  <si>
    <t>57万元</t>
  </si>
  <si>
    <t>≥8年</t>
  </si>
  <si>
    <t>建设简支梁机耕桥一座，桥面总宽4.5米、总长25米</t>
  </si>
  <si>
    <t>简支梁机耕桥</t>
  </si>
  <si>
    <t>25米</t>
  </si>
  <si>
    <t>修建机耕路</t>
  </si>
  <si>
    <t>2400米</t>
  </si>
  <si>
    <t>112万元</t>
  </si>
  <si>
    <t>≥5年</t>
  </si>
  <si>
    <t>建设污水管线1190米，改造既有给水管线2661米，人行道辅装468平方米</t>
  </si>
  <si>
    <t>上下水管网改造长</t>
  </si>
  <si>
    <t>3851米</t>
  </si>
  <si>
    <t>人行道铺装</t>
  </si>
  <si>
    <t>468米</t>
  </si>
  <si>
    <t>212.3万元</t>
  </si>
  <si>
    <t>126.5万元</t>
  </si>
  <si>
    <t>新建民宿4栋，建筑面积约1000平方米</t>
  </si>
  <si>
    <t>建筑物构筑物面积</t>
  </si>
  <si>
    <t>1000平方米</t>
  </si>
  <si>
    <t>458万元</t>
  </si>
  <si>
    <t>修建水毁石砌边沟长度1800米，涵洞3处</t>
  </si>
  <si>
    <t>石砌边沟</t>
  </si>
  <si>
    <t>1800米</t>
  </si>
  <si>
    <t>修建涵洞</t>
  </si>
  <si>
    <t>3处</t>
  </si>
  <si>
    <t>254万元</t>
  </si>
  <si>
    <t>铺设给水管网1800米，沥青混凝土路面恢复600平方米</t>
  </si>
  <si>
    <t>600米</t>
  </si>
  <si>
    <t>80万元</t>
  </si>
  <si>
    <t>铺设沥青路面6984平方米、改建砂砾路面1006平方米，井盖35个、坑槽修复面积390平方米、标注黄线585米、白线875米</t>
  </si>
  <si>
    <t>6984平方米</t>
  </si>
  <si>
    <t>砂砾路面</t>
  </si>
  <si>
    <t>1006平方米</t>
  </si>
  <si>
    <t>修复坑槽</t>
  </si>
  <si>
    <t>390平方米</t>
  </si>
  <si>
    <t>150万元</t>
  </si>
  <si>
    <t>工程投入使用率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</si>
</sst>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0"/>
      <color indexed="8"/>
      <name val="华文细黑"/>
      <charset val="134"/>
    </font>
    <font>
      <sz val="10"/>
      <color rgb="FF000000"/>
      <name val="华文细黑"/>
      <charset val="134"/>
    </font>
    <font>
      <sz val="15"/>
      <color indexed="8"/>
      <name val="华文细黑"/>
      <charset val="134"/>
    </font>
    <font>
      <sz val="12"/>
      <color indexed="8"/>
      <name val="华文细黑"/>
      <charset val="134"/>
    </font>
    <font>
      <sz val="15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20"/>
      <color indexed="8"/>
      <name val="宋体"/>
      <charset val="134"/>
    </font>
    <font>
      <sz val="11"/>
      <color indexed="8"/>
      <name val="华文细黑"/>
      <charset val="134"/>
    </font>
    <font>
      <sz val="9"/>
      <color indexed="8"/>
      <name val="华文细黑"/>
      <charset val="134"/>
    </font>
    <font>
      <sz val="22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Times New Roman"/>
      <charset val="134"/>
    </font>
    <font>
      <sz val="10"/>
      <color indexed="8"/>
      <name val="Calibri"/>
      <charset val="134"/>
    </font>
    <font>
      <sz val="16"/>
      <color theme="1"/>
      <name val="Calibri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2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22"/>
      <color theme="1"/>
      <name val="Times New Roman"/>
      <charset val="134"/>
    </font>
    <font>
      <sz val="10"/>
      <color indexed="8"/>
      <name val="Times New Roman"/>
      <charset val="134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rgb="FF000000"/>
      <name val="宋体"/>
      <charset val="134"/>
    </font>
    <font>
      <sz val="16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华文细黑"/>
      <charset val="134"/>
    </font>
    <font>
      <sz val="22"/>
      <color rgb="FF000000"/>
      <name val="宋体"/>
      <charset val="134"/>
    </font>
    <font>
      <sz val="9"/>
      <color rgb="FF000000"/>
      <name val="宋体"/>
      <charset val="134"/>
    </font>
    <font>
      <b/>
      <sz val="10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12" applyNumberFormat="0" applyAlignment="0" applyProtection="0">
      <alignment vertical="center"/>
    </xf>
    <xf numFmtId="0" fontId="47" fillId="8" borderId="13" applyNumberFormat="0" applyAlignment="0" applyProtection="0">
      <alignment vertical="center"/>
    </xf>
    <xf numFmtId="0" fontId="48" fillId="8" borderId="12" applyNumberFormat="0" applyAlignment="0" applyProtection="0">
      <alignment vertical="center"/>
    </xf>
    <xf numFmtId="0" fontId="49" fillId="9" borderId="14" applyNumberFormat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9" fontId="7" fillId="0" borderId="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3" fontId="14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3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3" fontId="14" fillId="4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" xfId="0" applyFont="1" applyFill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 indent="2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28" fillId="0" borderId="0" xfId="0" applyFont="1" applyAlignment="1">
      <alignment horizontal="left" vertical="top" wrapText="1"/>
    </xf>
    <xf numFmtId="0" fontId="2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righ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center" wrapText="1"/>
    </xf>
    <xf numFmtId="43" fontId="29" fillId="3" borderId="1" xfId="0" applyNumberFormat="1" applyFont="1" applyFill="1" applyBorder="1" applyAlignment="1">
      <alignment horizontal="center" vertical="center" wrapText="1"/>
    </xf>
    <xf numFmtId="43" fontId="29" fillId="3" borderId="1" xfId="0" applyNumberFormat="1" applyFont="1" applyFill="1" applyBorder="1" applyAlignment="1">
      <alignment horizontal="right" vertical="center" wrapText="1"/>
    </xf>
    <xf numFmtId="43" fontId="31" fillId="3" borderId="1" xfId="0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justify" vertical="center" wrapText="1" indent="2"/>
    </xf>
    <xf numFmtId="0" fontId="14" fillId="0" borderId="1" xfId="0" applyFont="1" applyBorder="1" applyAlignment="1">
      <alignment horizontal="left" vertical="center" wrapText="1" indent="2"/>
    </xf>
    <xf numFmtId="43" fontId="32" fillId="4" borderId="1" xfId="0" applyNumberFormat="1" applyFont="1" applyFill="1" applyBorder="1" applyAlignment="1">
      <alignment horizontal="center" vertical="center" wrapText="1"/>
    </xf>
    <xf numFmtId="43" fontId="33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 indent="2"/>
    </xf>
    <xf numFmtId="43" fontId="29" fillId="4" borderId="1" xfId="0" applyNumberFormat="1" applyFont="1" applyFill="1" applyBorder="1" applyAlignment="1">
      <alignment horizontal="right" vertical="center" wrapText="1"/>
    </xf>
    <xf numFmtId="43" fontId="31" fillId="4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 indent="2"/>
    </xf>
    <xf numFmtId="43" fontId="31" fillId="0" borderId="1" xfId="0" applyNumberFormat="1" applyFont="1" applyBorder="1" applyAlignment="1">
      <alignment horizontal="right" vertical="top" wrapText="1"/>
    </xf>
    <xf numFmtId="43" fontId="29" fillId="0" borderId="1" xfId="0" applyNumberFormat="1" applyFont="1" applyBorder="1" applyAlignment="1">
      <alignment horizontal="right" vertical="top" wrapText="1"/>
    </xf>
    <xf numFmtId="0" fontId="29" fillId="0" borderId="1" xfId="0" applyFont="1" applyBorder="1" applyAlignment="1">
      <alignment horizontal="center" vertical="center" wrapText="1" indent="2"/>
    </xf>
    <xf numFmtId="0" fontId="29" fillId="0" borderId="1" xfId="0" applyFont="1" applyBorder="1" applyAlignment="1">
      <alignment horizontal="left" vertical="center" wrapText="1" indent="2"/>
    </xf>
    <xf numFmtId="0" fontId="14" fillId="3" borderId="1" xfId="0" applyFont="1" applyFill="1" applyBorder="1" applyAlignment="1">
      <alignment horizontal="center" vertical="center" wrapText="1" indent="2"/>
    </xf>
    <xf numFmtId="0" fontId="34" fillId="0" borderId="0" xfId="0" applyFont="1">
      <alignment vertical="center"/>
    </xf>
    <xf numFmtId="0" fontId="30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43" fontId="17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 indent="2"/>
    </xf>
    <xf numFmtId="0" fontId="14" fillId="4" borderId="1" xfId="0" applyFont="1" applyFill="1" applyBorder="1" applyAlignment="1">
      <alignment horizontal="left" vertical="center" wrapText="1" indent="2"/>
    </xf>
    <xf numFmtId="0" fontId="14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2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43" fontId="29" fillId="3" borderId="1" xfId="0" applyNumberFormat="1" applyFont="1" applyFill="1" applyBorder="1" applyAlignment="1">
      <alignment horizontal="left" vertical="center" wrapText="1"/>
    </xf>
    <xf numFmtId="43" fontId="29" fillId="0" borderId="1" xfId="0" applyNumberFormat="1" applyFont="1" applyBorder="1" applyAlignment="1">
      <alignment horizontal="left" vertical="center" wrapText="1"/>
    </xf>
    <xf numFmtId="43" fontId="29" fillId="0" borderId="1" xfId="0" applyNumberFormat="1" applyFont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37" fillId="3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43" fontId="14" fillId="0" borderId="1" xfId="0" applyNumberFormat="1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left" wrapText="1"/>
    </xf>
    <xf numFmtId="0" fontId="32" fillId="0" borderId="1" xfId="0" applyFont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43" fontId="14" fillId="3" borderId="4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3" fontId="29" fillId="0" borderId="1" xfId="0" applyNumberFormat="1" applyFont="1" applyBorder="1" applyAlignment="1">
      <alignment horizontal="center" vertical="center" wrapText="1"/>
    </xf>
    <xf numFmtId="43" fontId="20" fillId="0" borderId="1" xfId="0" applyNumberFormat="1" applyFont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4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O11" sqref="O11"/>
    </sheetView>
  </sheetViews>
  <sheetFormatPr defaultColWidth="9" defaultRowHeight="13.5" outlineLevelCol="7"/>
  <cols>
    <col min="1" max="1" width="15.625" customWidth="1"/>
    <col min="5" max="5" width="15.625" customWidth="1"/>
  </cols>
  <sheetData>
    <row r="1" ht="28.5" customHeight="1" spans="1:8">
      <c r="A1" s="37" t="s">
        <v>0</v>
      </c>
      <c r="B1" s="69"/>
      <c r="C1" s="69"/>
      <c r="D1" s="69"/>
      <c r="E1" s="69"/>
      <c r="F1" s="69"/>
      <c r="G1" s="69"/>
      <c r="H1" s="69"/>
    </row>
    <row r="2" ht="15" customHeight="1" spans="1:8">
      <c r="A2" s="144"/>
      <c r="B2" s="144"/>
      <c r="C2" s="144"/>
      <c r="D2" s="144"/>
      <c r="E2" s="144"/>
      <c r="F2" s="144"/>
      <c r="G2" s="144" t="s">
        <v>1</v>
      </c>
      <c r="H2" s="144"/>
    </row>
    <row r="3" ht="28.9" customHeight="1" spans="1:8">
      <c r="A3" s="110" t="s">
        <v>2</v>
      </c>
      <c r="B3" s="110"/>
      <c r="C3" s="110"/>
      <c r="D3" s="110"/>
      <c r="E3" s="50" t="s">
        <v>3</v>
      </c>
      <c r="F3" s="50"/>
      <c r="G3" s="50"/>
      <c r="H3" s="50"/>
    </row>
    <row r="4" ht="37.5" customHeight="1" spans="1:8">
      <c r="A4" s="110" t="s">
        <v>4</v>
      </c>
      <c r="B4" s="50" t="s">
        <v>5</v>
      </c>
      <c r="C4" s="50" t="s">
        <v>6</v>
      </c>
      <c r="D4" s="50" t="s">
        <v>7</v>
      </c>
      <c r="E4" s="110" t="s">
        <v>4</v>
      </c>
      <c r="F4" s="50" t="s">
        <v>5</v>
      </c>
      <c r="G4" s="145" t="s">
        <v>6</v>
      </c>
      <c r="H4" s="50" t="s">
        <v>7</v>
      </c>
    </row>
    <row r="5" ht="25.5" customHeight="1" spans="1:8">
      <c r="A5" s="50" t="s">
        <v>8</v>
      </c>
      <c r="B5" s="82">
        <f>SUM(C5:D5)</f>
        <v>6398.44</v>
      </c>
      <c r="C5" s="146">
        <f>SUM(C6:C8)</f>
        <v>3539.94</v>
      </c>
      <c r="D5" s="146">
        <f>SUM(D6:D8)</f>
        <v>2858.5</v>
      </c>
      <c r="E5" s="50" t="s">
        <v>9</v>
      </c>
      <c r="F5" s="82">
        <f>SUM(G5:H5)</f>
        <v>6398.44</v>
      </c>
      <c r="G5" s="146">
        <v>3539.94</v>
      </c>
      <c r="H5" s="146">
        <v>2858.5</v>
      </c>
    </row>
    <row r="6" ht="25.5" customHeight="1" spans="1:8">
      <c r="A6" s="50" t="s">
        <v>10</v>
      </c>
      <c r="B6" s="82">
        <f t="shared" ref="B6:B19" si="0">SUM(C6:D6)</f>
        <v>6398.44</v>
      </c>
      <c r="C6" s="146">
        <v>3539.94</v>
      </c>
      <c r="D6" s="146">
        <v>2858.5</v>
      </c>
      <c r="E6" s="50" t="s">
        <v>11</v>
      </c>
      <c r="F6" s="82">
        <f t="shared" ref="F6:F15" si="1">SUM(G6:H6)</f>
        <v>0</v>
      </c>
      <c r="G6" s="146"/>
      <c r="H6" s="146"/>
    </row>
    <row r="7" ht="37.5" customHeight="1" spans="1:8">
      <c r="A7" s="50" t="s">
        <v>12</v>
      </c>
      <c r="B7" s="82">
        <f t="shared" si="0"/>
        <v>0</v>
      </c>
      <c r="C7" s="146"/>
      <c r="D7" s="146"/>
      <c r="E7" s="50" t="s">
        <v>13</v>
      </c>
      <c r="F7" s="82">
        <f t="shared" si="1"/>
        <v>0</v>
      </c>
      <c r="G7" s="146"/>
      <c r="H7" s="146"/>
    </row>
    <row r="8" ht="37.5" customHeight="1" spans="1:8">
      <c r="A8" s="50" t="s">
        <v>14</v>
      </c>
      <c r="B8" s="82">
        <f t="shared" si="0"/>
        <v>0</v>
      </c>
      <c r="C8" s="146"/>
      <c r="D8" s="146"/>
      <c r="E8" s="50" t="s">
        <v>15</v>
      </c>
      <c r="F8" s="82">
        <f t="shared" si="1"/>
        <v>0</v>
      </c>
      <c r="G8" s="146"/>
      <c r="H8" s="146"/>
    </row>
    <row r="9" ht="37.5" customHeight="1" spans="1:8">
      <c r="A9" s="128" t="s">
        <v>16</v>
      </c>
      <c r="B9" s="82">
        <f t="shared" si="0"/>
        <v>0</v>
      </c>
      <c r="C9" s="146"/>
      <c r="D9" s="146"/>
      <c r="E9" s="128"/>
      <c r="F9" s="82">
        <f t="shared" si="1"/>
        <v>0</v>
      </c>
      <c r="G9" s="146"/>
      <c r="H9" s="146"/>
    </row>
    <row r="10" ht="25.5" customHeight="1" spans="1:8">
      <c r="A10" s="128" t="s">
        <v>17</v>
      </c>
      <c r="B10" s="82">
        <f t="shared" si="0"/>
        <v>0</v>
      </c>
      <c r="C10" s="146">
        <f>SUM(C11:C15)</f>
        <v>0</v>
      </c>
      <c r="D10" s="146">
        <f>SUM(D11:D15)</f>
        <v>0</v>
      </c>
      <c r="E10" s="128"/>
      <c r="F10" s="82">
        <f t="shared" si="1"/>
        <v>0</v>
      </c>
      <c r="G10" s="146"/>
      <c r="H10" s="146"/>
    </row>
    <row r="11" ht="27" customHeight="1" spans="1:8">
      <c r="A11" s="50" t="s">
        <v>18</v>
      </c>
      <c r="B11" s="82">
        <f t="shared" si="0"/>
        <v>0</v>
      </c>
      <c r="C11" s="146"/>
      <c r="D11" s="146"/>
      <c r="E11" s="50"/>
      <c r="F11" s="82">
        <f t="shared" si="1"/>
        <v>0</v>
      </c>
      <c r="G11" s="146"/>
      <c r="H11" s="146"/>
    </row>
    <row r="12" ht="25.5" customHeight="1" spans="1:8">
      <c r="A12" s="50" t="s">
        <v>19</v>
      </c>
      <c r="B12" s="82">
        <f t="shared" si="0"/>
        <v>0</v>
      </c>
      <c r="C12" s="146"/>
      <c r="D12" s="146"/>
      <c r="E12" s="50"/>
      <c r="F12" s="82">
        <f t="shared" si="1"/>
        <v>0</v>
      </c>
      <c r="G12" s="146"/>
      <c r="H12" s="146"/>
    </row>
    <row r="13" ht="25.5" customHeight="1" spans="1:8">
      <c r="A13" s="50" t="s">
        <v>20</v>
      </c>
      <c r="B13" s="82">
        <f t="shared" si="0"/>
        <v>0</v>
      </c>
      <c r="C13" s="146"/>
      <c r="D13" s="146"/>
      <c r="E13" s="50"/>
      <c r="F13" s="82">
        <f t="shared" si="1"/>
        <v>0</v>
      </c>
      <c r="G13" s="146"/>
      <c r="H13" s="146"/>
    </row>
    <row r="14" ht="25.5" customHeight="1" spans="1:8">
      <c r="A14" s="50" t="s">
        <v>21</v>
      </c>
      <c r="B14" s="82">
        <f t="shared" si="0"/>
        <v>0</v>
      </c>
      <c r="C14" s="146"/>
      <c r="D14" s="146"/>
      <c r="E14" s="50"/>
      <c r="F14" s="82">
        <f t="shared" si="1"/>
        <v>0</v>
      </c>
      <c r="G14" s="146"/>
      <c r="H14" s="146"/>
    </row>
    <row r="15" ht="19.9" customHeight="1" spans="1:8">
      <c r="A15" s="50" t="s">
        <v>22</v>
      </c>
      <c r="B15" s="82">
        <f t="shared" si="0"/>
        <v>0</v>
      </c>
      <c r="C15" s="147"/>
      <c r="D15" s="147"/>
      <c r="E15" s="50"/>
      <c r="F15" s="82">
        <f t="shared" si="1"/>
        <v>0</v>
      </c>
      <c r="G15" s="147"/>
      <c r="H15" s="147"/>
    </row>
    <row r="16" ht="25.5" customHeight="1" spans="1:8">
      <c r="A16" s="148" t="s">
        <v>23</v>
      </c>
      <c r="B16" s="82">
        <f t="shared" si="0"/>
        <v>6398.44</v>
      </c>
      <c r="C16" s="82">
        <f>C5+C9+C10</f>
        <v>3539.94</v>
      </c>
      <c r="D16" s="82">
        <f>D5+D9+D10</f>
        <v>2858.5</v>
      </c>
      <c r="E16" s="148" t="s">
        <v>24</v>
      </c>
      <c r="F16" s="82">
        <f>SUM(F5:F15)</f>
        <v>6398.44</v>
      </c>
      <c r="G16" s="82">
        <f>SUM(G5:G15)</f>
        <v>3539.94</v>
      </c>
      <c r="H16" s="82">
        <f>SUM(H5:H15)</f>
        <v>2858.5</v>
      </c>
    </row>
    <row r="17" ht="25.5" customHeight="1" spans="1:8">
      <c r="A17" s="50" t="s">
        <v>25</v>
      </c>
      <c r="B17" s="82">
        <f t="shared" si="0"/>
        <v>0</v>
      </c>
      <c r="C17" s="146"/>
      <c r="D17" s="146"/>
      <c r="E17" s="50" t="s">
        <v>26</v>
      </c>
      <c r="F17" s="82">
        <f>SUM(G17:H17)</f>
        <v>0</v>
      </c>
      <c r="G17" s="146"/>
      <c r="H17" s="146"/>
    </row>
    <row r="18" ht="25.5" customHeight="1" spans="1:8">
      <c r="A18" s="50" t="s">
        <v>27</v>
      </c>
      <c r="B18" s="82">
        <f t="shared" si="0"/>
        <v>0</v>
      </c>
      <c r="C18" s="146"/>
      <c r="D18" s="146"/>
      <c r="E18" s="50"/>
      <c r="F18" s="82">
        <f>SUM(G18:H18)</f>
        <v>0</v>
      </c>
      <c r="G18" s="146"/>
      <c r="H18" s="146"/>
    </row>
    <row r="19" ht="33" customHeight="1" spans="1:8">
      <c r="A19" s="148" t="s">
        <v>28</v>
      </c>
      <c r="B19" s="82">
        <f t="shared" si="0"/>
        <v>6398.44</v>
      </c>
      <c r="C19" s="82">
        <f>SUM(C16:C18)</f>
        <v>3539.94</v>
      </c>
      <c r="D19" s="82">
        <f>SUM(D16:D18)</f>
        <v>2858.5</v>
      </c>
      <c r="E19" s="148" t="s">
        <v>29</v>
      </c>
      <c r="F19" s="82">
        <f>SUM(F16:F18)</f>
        <v>6398.44</v>
      </c>
      <c r="G19" s="82">
        <f>SUM(G16:G18)</f>
        <v>3539.94</v>
      </c>
      <c r="H19" s="82">
        <f>SUM(H16:H18)</f>
        <v>2858.5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Q11" sqref="Q11"/>
    </sheetView>
  </sheetViews>
  <sheetFormatPr defaultColWidth="9" defaultRowHeight="13.5"/>
  <cols>
    <col min="1" max="1" width="19.125" customWidth="1"/>
  </cols>
  <sheetData>
    <row r="1" ht="27" spans="1:19">
      <c r="A1" s="37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ht="15" customHeight="1" spans="1:19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34"/>
      <c r="N2" s="121"/>
      <c r="O2" s="135"/>
      <c r="P2" s="62" t="s">
        <v>1</v>
      </c>
      <c r="Q2" s="62"/>
      <c r="R2" s="62"/>
      <c r="S2" s="62"/>
    </row>
    <row r="3" ht="15" customHeight="1" spans="1:19">
      <c r="A3" s="45" t="s">
        <v>31</v>
      </c>
      <c r="B3" s="45" t="s">
        <v>32</v>
      </c>
      <c r="C3" s="45" t="s">
        <v>33</v>
      </c>
      <c r="D3" s="45"/>
      <c r="E3" s="45"/>
      <c r="F3" s="45"/>
      <c r="G3" s="45"/>
      <c r="H3" s="45"/>
      <c r="I3" s="45"/>
      <c r="J3" s="45"/>
      <c r="K3" s="45"/>
      <c r="L3" s="45"/>
      <c r="M3" s="136" t="s">
        <v>34</v>
      </c>
      <c r="N3" s="136"/>
      <c r="O3" s="136"/>
      <c r="P3" s="136"/>
      <c r="Q3" s="136"/>
      <c r="R3" s="136"/>
      <c r="S3" s="136"/>
    </row>
    <row r="4" ht="15" customHeight="1" spans="1:19">
      <c r="A4" s="45"/>
      <c r="B4" s="45"/>
      <c r="C4" s="128" t="s">
        <v>5</v>
      </c>
      <c r="D4" s="129" t="s">
        <v>35</v>
      </c>
      <c r="E4" s="129" t="s">
        <v>36</v>
      </c>
      <c r="F4" s="129" t="s">
        <v>37</v>
      </c>
      <c r="G4" s="129" t="s">
        <v>38</v>
      </c>
      <c r="H4" s="128" t="s">
        <v>18</v>
      </c>
      <c r="I4" s="137" t="s">
        <v>19</v>
      </c>
      <c r="J4" s="129" t="s">
        <v>20</v>
      </c>
      <c r="K4" s="129" t="s">
        <v>21</v>
      </c>
      <c r="L4" s="137" t="s">
        <v>22</v>
      </c>
      <c r="M4" s="137" t="s">
        <v>5</v>
      </c>
      <c r="N4" s="128" t="s">
        <v>39</v>
      </c>
      <c r="O4" s="128" t="s">
        <v>40</v>
      </c>
      <c r="P4" s="128" t="s">
        <v>41</v>
      </c>
      <c r="Q4" s="128" t="s">
        <v>42</v>
      </c>
      <c r="R4" s="128" t="s">
        <v>43</v>
      </c>
      <c r="S4" s="141" t="s">
        <v>44</v>
      </c>
    </row>
    <row r="5" ht="15" customHeight="1" spans="1:19">
      <c r="A5" s="45"/>
      <c r="B5" s="45"/>
      <c r="C5" s="128"/>
      <c r="D5" s="130"/>
      <c r="E5" s="130"/>
      <c r="F5" s="130"/>
      <c r="G5" s="130"/>
      <c r="H5" s="128"/>
      <c r="I5" s="138"/>
      <c r="J5" s="130"/>
      <c r="K5" s="130"/>
      <c r="L5" s="138"/>
      <c r="M5" s="138"/>
      <c r="N5" s="128"/>
      <c r="O5" s="128"/>
      <c r="P5" s="128"/>
      <c r="Q5" s="128"/>
      <c r="R5" s="128"/>
      <c r="S5" s="142"/>
    </row>
    <row r="6" ht="15" customHeight="1" spans="1:19">
      <c r="A6" s="45"/>
      <c r="B6" s="45"/>
      <c r="C6" s="128"/>
      <c r="D6" s="131"/>
      <c r="E6" s="131"/>
      <c r="F6" s="131"/>
      <c r="G6" s="131"/>
      <c r="H6" s="128"/>
      <c r="I6" s="139"/>
      <c r="J6" s="131"/>
      <c r="K6" s="131"/>
      <c r="L6" s="139"/>
      <c r="M6" s="139"/>
      <c r="N6" s="128"/>
      <c r="O6" s="128"/>
      <c r="P6" s="128"/>
      <c r="Q6" s="128"/>
      <c r="R6" s="128"/>
      <c r="S6" s="143"/>
    </row>
    <row r="7" ht="15" customHeight="1" spans="1:19">
      <c r="A7" s="111" t="s">
        <v>45</v>
      </c>
      <c r="B7" s="42">
        <f>C7+M7</f>
        <v>6398.44</v>
      </c>
      <c r="C7" s="42">
        <f>SUM(D7:L7)</f>
        <v>3539.94</v>
      </c>
      <c r="D7" s="132">
        <v>3539.94</v>
      </c>
      <c r="E7" s="132"/>
      <c r="F7" s="132"/>
      <c r="G7" s="132"/>
      <c r="H7" s="132"/>
      <c r="I7" s="132"/>
      <c r="J7" s="132"/>
      <c r="K7" s="132"/>
      <c r="L7" s="132"/>
      <c r="M7" s="42">
        <f>SUM(N7:S7)</f>
        <v>2858.5</v>
      </c>
      <c r="N7" s="132">
        <v>2858.5</v>
      </c>
      <c r="O7" s="132"/>
      <c r="P7" s="132"/>
      <c r="Q7" s="132"/>
      <c r="R7" s="132"/>
      <c r="S7" s="132"/>
    </row>
    <row r="8" ht="15" customHeight="1" spans="1:19">
      <c r="A8" s="66"/>
      <c r="B8" s="42">
        <f t="shared" ref="B8:B20" si="0">C8+M8</f>
        <v>0</v>
      </c>
      <c r="C8" s="42">
        <f t="shared" ref="C8:C20" si="1">SUM(D8:L8)</f>
        <v>0</v>
      </c>
      <c r="D8" s="67"/>
      <c r="E8" s="67"/>
      <c r="F8" s="67"/>
      <c r="G8" s="67"/>
      <c r="H8" s="67"/>
      <c r="I8" s="67"/>
      <c r="J8" s="67"/>
      <c r="K8" s="67"/>
      <c r="L8" s="67"/>
      <c r="M8" s="42">
        <f t="shared" ref="M8:M20" si="2">SUM(N8:S8)</f>
        <v>0</v>
      </c>
      <c r="N8" s="67"/>
      <c r="O8" s="67"/>
      <c r="P8" s="67"/>
      <c r="Q8" s="67"/>
      <c r="R8" s="67"/>
      <c r="S8" s="67"/>
    </row>
    <row r="9" ht="15" customHeight="1" spans="1:19">
      <c r="A9" s="66"/>
      <c r="B9" s="42">
        <f t="shared" si="0"/>
        <v>0</v>
      </c>
      <c r="C9" s="42">
        <f t="shared" si="1"/>
        <v>0</v>
      </c>
      <c r="D9" s="67"/>
      <c r="E9" s="67"/>
      <c r="F9" s="67"/>
      <c r="G9" s="67"/>
      <c r="H9" s="67"/>
      <c r="I9" s="67"/>
      <c r="J9" s="67"/>
      <c r="K9" s="67"/>
      <c r="L9" s="67"/>
      <c r="M9" s="42">
        <f t="shared" si="2"/>
        <v>0</v>
      </c>
      <c r="N9" s="67"/>
      <c r="O9" s="67"/>
      <c r="P9" s="67"/>
      <c r="Q9" s="67"/>
      <c r="R9" s="67"/>
      <c r="S9" s="67"/>
    </row>
    <row r="10" ht="15" customHeight="1" spans="1:19">
      <c r="A10" s="66"/>
      <c r="B10" s="42">
        <f t="shared" si="0"/>
        <v>0</v>
      </c>
      <c r="C10" s="42">
        <f t="shared" si="1"/>
        <v>0</v>
      </c>
      <c r="D10" s="67"/>
      <c r="E10" s="67"/>
      <c r="F10" s="67"/>
      <c r="G10" s="67"/>
      <c r="H10" s="67"/>
      <c r="I10" s="67"/>
      <c r="J10" s="67"/>
      <c r="K10" s="67"/>
      <c r="L10" s="67"/>
      <c r="M10" s="42">
        <f t="shared" si="2"/>
        <v>0</v>
      </c>
      <c r="N10" s="67"/>
      <c r="O10" s="67"/>
      <c r="P10" s="67"/>
      <c r="Q10" s="67"/>
      <c r="R10" s="67"/>
      <c r="S10" s="67"/>
    </row>
    <row r="11" ht="15" customHeight="1" spans="1:19">
      <c r="A11" s="66"/>
      <c r="B11" s="42">
        <f t="shared" si="0"/>
        <v>0</v>
      </c>
      <c r="C11" s="42">
        <f t="shared" si="1"/>
        <v>0</v>
      </c>
      <c r="D11" s="67"/>
      <c r="E11" s="67"/>
      <c r="F11" s="67"/>
      <c r="G11" s="67"/>
      <c r="H11" s="67"/>
      <c r="I11" s="67"/>
      <c r="J11" s="67"/>
      <c r="K11" s="67"/>
      <c r="L11" s="67"/>
      <c r="M11" s="42">
        <f t="shared" si="2"/>
        <v>0</v>
      </c>
      <c r="N11" s="67"/>
      <c r="O11" s="67"/>
      <c r="P11" s="67"/>
      <c r="Q11" s="67"/>
      <c r="R11" s="67"/>
      <c r="S11" s="67"/>
    </row>
    <row r="12" ht="15" customHeight="1" spans="1:19">
      <c r="A12" s="66"/>
      <c r="B12" s="42">
        <f t="shared" si="0"/>
        <v>0</v>
      </c>
      <c r="C12" s="42">
        <f t="shared" si="1"/>
        <v>0</v>
      </c>
      <c r="D12" s="67"/>
      <c r="E12" s="67"/>
      <c r="F12" s="67"/>
      <c r="G12" s="67"/>
      <c r="H12" s="67"/>
      <c r="I12" s="67"/>
      <c r="J12" s="67"/>
      <c r="K12" s="67"/>
      <c r="L12" s="67"/>
      <c r="M12" s="42">
        <f t="shared" si="2"/>
        <v>0</v>
      </c>
      <c r="N12" s="67"/>
      <c r="O12" s="67"/>
      <c r="P12" s="67"/>
      <c r="Q12" s="67"/>
      <c r="R12" s="67"/>
      <c r="S12" s="67"/>
    </row>
    <row r="13" ht="15" customHeight="1" spans="1:19">
      <c r="A13" s="64"/>
      <c r="B13" s="42">
        <f t="shared" si="0"/>
        <v>0</v>
      </c>
      <c r="C13" s="42">
        <f t="shared" si="1"/>
        <v>0</v>
      </c>
      <c r="D13" s="67"/>
      <c r="E13" s="67"/>
      <c r="F13" s="67"/>
      <c r="G13" s="67"/>
      <c r="H13" s="67"/>
      <c r="I13" s="67"/>
      <c r="J13" s="67"/>
      <c r="K13" s="67"/>
      <c r="L13" s="67"/>
      <c r="M13" s="42">
        <f t="shared" si="2"/>
        <v>0</v>
      </c>
      <c r="N13" s="67"/>
      <c r="O13" s="67"/>
      <c r="P13" s="67"/>
      <c r="Q13" s="67"/>
      <c r="R13" s="67"/>
      <c r="S13" s="67"/>
    </row>
    <row r="14" ht="15" customHeight="1" spans="1:19">
      <c r="A14" s="66"/>
      <c r="B14" s="42">
        <f t="shared" si="0"/>
        <v>0</v>
      </c>
      <c r="C14" s="42">
        <f t="shared" si="1"/>
        <v>0</v>
      </c>
      <c r="D14" s="67"/>
      <c r="E14" s="67"/>
      <c r="F14" s="67"/>
      <c r="G14" s="67"/>
      <c r="H14" s="67"/>
      <c r="I14" s="67"/>
      <c r="J14" s="67"/>
      <c r="K14" s="67"/>
      <c r="L14" s="67"/>
      <c r="M14" s="42">
        <f t="shared" si="2"/>
        <v>0</v>
      </c>
      <c r="N14" s="67"/>
      <c r="O14" s="67"/>
      <c r="P14" s="67"/>
      <c r="Q14" s="67"/>
      <c r="R14" s="67"/>
      <c r="S14" s="67"/>
    </row>
    <row r="15" ht="15" customHeight="1" spans="1:19">
      <c r="A15" s="66"/>
      <c r="B15" s="42">
        <f t="shared" si="0"/>
        <v>0</v>
      </c>
      <c r="C15" s="42">
        <f t="shared" si="1"/>
        <v>0</v>
      </c>
      <c r="D15" s="67"/>
      <c r="E15" s="67"/>
      <c r="F15" s="67"/>
      <c r="G15" s="67"/>
      <c r="H15" s="67"/>
      <c r="I15" s="67"/>
      <c r="J15" s="67"/>
      <c r="K15" s="67"/>
      <c r="L15" s="67"/>
      <c r="M15" s="42">
        <f t="shared" si="2"/>
        <v>0</v>
      </c>
      <c r="N15" s="67"/>
      <c r="O15" s="67"/>
      <c r="P15" s="67"/>
      <c r="Q15" s="67"/>
      <c r="R15" s="67"/>
      <c r="S15" s="67"/>
    </row>
    <row r="16" ht="15" customHeight="1" spans="1:19">
      <c r="A16" s="66"/>
      <c r="B16" s="42">
        <f t="shared" si="0"/>
        <v>0</v>
      </c>
      <c r="C16" s="42">
        <f t="shared" si="1"/>
        <v>0</v>
      </c>
      <c r="D16" s="67"/>
      <c r="E16" s="67"/>
      <c r="F16" s="67"/>
      <c r="G16" s="67"/>
      <c r="H16" s="67"/>
      <c r="I16" s="67"/>
      <c r="J16" s="67"/>
      <c r="K16" s="67"/>
      <c r="L16" s="67"/>
      <c r="M16" s="42">
        <f t="shared" si="2"/>
        <v>0</v>
      </c>
      <c r="N16" s="67"/>
      <c r="O16" s="67"/>
      <c r="P16" s="67"/>
      <c r="Q16" s="67"/>
      <c r="R16" s="67"/>
      <c r="S16" s="67"/>
    </row>
    <row r="17" ht="15" customHeight="1" spans="1:19">
      <c r="A17" s="66"/>
      <c r="B17" s="42">
        <f t="shared" si="0"/>
        <v>0</v>
      </c>
      <c r="C17" s="42">
        <f t="shared" si="1"/>
        <v>0</v>
      </c>
      <c r="D17" s="67"/>
      <c r="E17" s="67"/>
      <c r="F17" s="67"/>
      <c r="G17" s="67"/>
      <c r="H17" s="67"/>
      <c r="I17" s="67"/>
      <c r="J17" s="67"/>
      <c r="K17" s="67"/>
      <c r="L17" s="67"/>
      <c r="M17" s="42">
        <f t="shared" si="2"/>
        <v>0</v>
      </c>
      <c r="N17" s="67"/>
      <c r="O17" s="67"/>
      <c r="P17" s="67"/>
      <c r="Q17" s="67"/>
      <c r="R17" s="67"/>
      <c r="S17" s="67"/>
    </row>
    <row r="18" ht="15" customHeight="1" spans="1:19">
      <c r="A18" s="66"/>
      <c r="B18" s="42">
        <f t="shared" si="0"/>
        <v>0</v>
      </c>
      <c r="C18" s="42">
        <f t="shared" si="1"/>
        <v>0</v>
      </c>
      <c r="D18" s="67"/>
      <c r="E18" s="67"/>
      <c r="F18" s="67"/>
      <c r="G18" s="67"/>
      <c r="H18" s="67"/>
      <c r="I18" s="67"/>
      <c r="J18" s="67"/>
      <c r="K18" s="67"/>
      <c r="L18" s="67"/>
      <c r="M18" s="42">
        <f t="shared" si="2"/>
        <v>0</v>
      </c>
      <c r="N18" s="67"/>
      <c r="O18" s="67"/>
      <c r="P18" s="67"/>
      <c r="Q18" s="67"/>
      <c r="R18" s="67"/>
      <c r="S18" s="67"/>
    </row>
    <row r="19" ht="15" customHeight="1" spans="1:19">
      <c r="A19" s="66"/>
      <c r="B19" s="42">
        <f t="shared" si="0"/>
        <v>0</v>
      </c>
      <c r="C19" s="42">
        <f t="shared" si="1"/>
        <v>0</v>
      </c>
      <c r="D19" s="67"/>
      <c r="E19" s="67"/>
      <c r="F19" s="67"/>
      <c r="G19" s="67"/>
      <c r="H19" s="67"/>
      <c r="I19" s="67"/>
      <c r="J19" s="67"/>
      <c r="K19" s="67"/>
      <c r="L19" s="67"/>
      <c r="M19" s="42">
        <f t="shared" si="2"/>
        <v>0</v>
      </c>
      <c r="N19" s="67"/>
      <c r="O19" s="67"/>
      <c r="P19" s="67"/>
      <c r="Q19" s="67"/>
      <c r="R19" s="67"/>
      <c r="S19" s="67"/>
    </row>
    <row r="20" ht="15" customHeight="1" spans="1:19">
      <c r="A20" s="133" t="s">
        <v>46</v>
      </c>
      <c r="B20" s="42">
        <f t="shared" si="0"/>
        <v>6398.44</v>
      </c>
      <c r="C20" s="42">
        <f t="shared" si="1"/>
        <v>3539.94</v>
      </c>
      <c r="D20" s="42">
        <f>SUM(D7:D19)</f>
        <v>3539.94</v>
      </c>
      <c r="E20" s="42">
        <f t="shared" ref="E20:L20" si="3">SUM(E7:E19)</f>
        <v>0</v>
      </c>
      <c r="F20" s="42">
        <f t="shared" si="3"/>
        <v>0</v>
      </c>
      <c r="G20" s="42">
        <f t="shared" si="3"/>
        <v>0</v>
      </c>
      <c r="H20" s="42">
        <f t="shared" si="3"/>
        <v>0</v>
      </c>
      <c r="I20" s="42">
        <f t="shared" si="3"/>
        <v>0</v>
      </c>
      <c r="J20" s="42">
        <f t="shared" si="3"/>
        <v>0</v>
      </c>
      <c r="K20" s="42">
        <f t="shared" si="3"/>
        <v>0</v>
      </c>
      <c r="L20" s="42">
        <f t="shared" si="3"/>
        <v>0</v>
      </c>
      <c r="M20" s="42">
        <f t="shared" si="2"/>
        <v>2858.5</v>
      </c>
      <c r="N20" s="140">
        <f t="shared" ref="N20:S20" si="4">SUM(N7:N19)</f>
        <v>2858.5</v>
      </c>
      <c r="O20" s="140">
        <f t="shared" si="4"/>
        <v>0</v>
      </c>
      <c r="P20" s="140">
        <f t="shared" si="4"/>
        <v>0</v>
      </c>
      <c r="Q20" s="140">
        <f t="shared" si="4"/>
        <v>0</v>
      </c>
      <c r="R20" s="140">
        <f t="shared" si="4"/>
        <v>0</v>
      </c>
      <c r="S20" s="140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B15" sqref="B15"/>
    </sheetView>
  </sheetViews>
  <sheetFormatPr defaultColWidth="9" defaultRowHeight="13.5" outlineLevelCol="7"/>
  <cols>
    <col min="1" max="1" width="15.125" customWidth="1"/>
    <col min="2" max="2" width="17.625" customWidth="1"/>
    <col min="8" max="8" width="26.375" customWidth="1"/>
  </cols>
  <sheetData>
    <row r="1" ht="28.5" customHeight="1" spans="1:8">
      <c r="A1" s="119" t="s">
        <v>47</v>
      </c>
      <c r="B1" s="120"/>
      <c r="C1" s="120"/>
      <c r="D1" s="120"/>
      <c r="E1" s="120"/>
      <c r="F1" s="120"/>
      <c r="G1" s="120"/>
      <c r="H1" s="120"/>
    </row>
    <row r="2" ht="15" customHeight="1" spans="1:8">
      <c r="A2" s="121"/>
      <c r="B2" s="121"/>
      <c r="C2" s="121"/>
      <c r="D2" s="121"/>
      <c r="E2" s="121"/>
      <c r="F2" s="62"/>
      <c r="G2" s="62" t="s">
        <v>1</v>
      </c>
      <c r="H2" s="62"/>
    </row>
    <row r="3" ht="15" customHeight="1" spans="1:8">
      <c r="A3" s="122" t="s">
        <v>48</v>
      </c>
      <c r="B3" s="122" t="s">
        <v>49</v>
      </c>
      <c r="C3" s="45" t="s">
        <v>5</v>
      </c>
      <c r="D3" s="122" t="s">
        <v>50</v>
      </c>
      <c r="E3" s="45" t="s">
        <v>51</v>
      </c>
      <c r="F3" s="38" t="s">
        <v>52</v>
      </c>
      <c r="G3" s="45" t="s">
        <v>53</v>
      </c>
      <c r="H3" s="45" t="s">
        <v>54</v>
      </c>
    </row>
    <row r="4" spans="1:8">
      <c r="A4" s="123"/>
      <c r="B4" s="123"/>
      <c r="C4" s="63"/>
      <c r="D4" s="123"/>
      <c r="E4" s="63"/>
      <c r="F4" s="124"/>
      <c r="G4" s="63"/>
      <c r="H4" s="63"/>
    </row>
    <row r="5" spans="1:8">
      <c r="A5" s="123"/>
      <c r="B5" s="123"/>
      <c r="C5" s="63"/>
      <c r="D5" s="123"/>
      <c r="E5" s="63"/>
      <c r="F5" s="124"/>
      <c r="G5" s="63"/>
      <c r="H5" s="63"/>
    </row>
    <row r="6" spans="1:8">
      <c r="A6" s="125"/>
      <c r="B6" s="125"/>
      <c r="C6" s="63"/>
      <c r="D6" s="125"/>
      <c r="E6" s="63"/>
      <c r="F6" s="40"/>
      <c r="G6" s="63"/>
      <c r="H6" s="63"/>
    </row>
    <row r="7" ht="25.5" customHeight="1" spans="1:8">
      <c r="A7" s="104">
        <v>201</v>
      </c>
      <c r="B7" s="126" t="s">
        <v>9</v>
      </c>
      <c r="C7" s="42"/>
      <c r="D7" s="65"/>
      <c r="E7" s="65"/>
      <c r="F7" s="65"/>
      <c r="G7" s="65"/>
      <c r="H7" s="65"/>
    </row>
    <row r="8" ht="24" customHeight="1" spans="1:8">
      <c r="A8" s="104">
        <v>20103</v>
      </c>
      <c r="B8" s="106" t="s">
        <v>55</v>
      </c>
      <c r="C8" s="42"/>
      <c r="D8" s="67"/>
      <c r="E8" s="67"/>
      <c r="F8" s="67"/>
      <c r="G8" s="67"/>
      <c r="H8" s="67"/>
    </row>
    <row r="9" ht="26.25" customHeight="1" spans="1:8">
      <c r="A9" s="104">
        <v>2010301</v>
      </c>
      <c r="B9" s="107" t="s">
        <v>56</v>
      </c>
      <c r="C9" s="42">
        <v>6398.44</v>
      </c>
      <c r="D9" s="67">
        <v>1355.54</v>
      </c>
      <c r="E9" s="67">
        <v>5042.9</v>
      </c>
      <c r="F9" s="67"/>
      <c r="G9" s="67"/>
      <c r="H9" s="67"/>
    </row>
    <row r="10" ht="15" customHeight="1" spans="1:8">
      <c r="A10" s="66"/>
      <c r="B10" s="107" t="s">
        <v>15</v>
      </c>
      <c r="C10" s="42"/>
      <c r="D10" s="67"/>
      <c r="E10" s="67"/>
      <c r="F10" s="67"/>
      <c r="G10" s="67"/>
      <c r="H10" s="67"/>
    </row>
    <row r="11" ht="15" customHeight="1" spans="1:8">
      <c r="A11" s="66"/>
      <c r="B11" s="126" t="s">
        <v>57</v>
      </c>
      <c r="C11" s="42"/>
      <c r="D11" s="67"/>
      <c r="E11" s="67"/>
      <c r="F11" s="67"/>
      <c r="G11" s="67"/>
      <c r="H11" s="67"/>
    </row>
    <row r="12" ht="15" customHeight="1" spans="1:8">
      <c r="A12" s="66"/>
      <c r="B12" s="107" t="s">
        <v>15</v>
      </c>
      <c r="C12" s="42"/>
      <c r="D12" s="67"/>
      <c r="E12" s="67"/>
      <c r="F12" s="67"/>
      <c r="G12" s="67"/>
      <c r="H12" s="67"/>
    </row>
    <row r="13" ht="15" customHeight="1" spans="1:8">
      <c r="A13" s="66"/>
      <c r="B13" s="107" t="s">
        <v>15</v>
      </c>
      <c r="C13" s="42"/>
      <c r="D13" s="67"/>
      <c r="E13" s="67"/>
      <c r="F13" s="67"/>
      <c r="G13" s="67"/>
      <c r="H13" s="67"/>
    </row>
    <row r="14" ht="15" customHeight="1" spans="1:8">
      <c r="A14" s="66"/>
      <c r="B14" s="107" t="s">
        <v>15</v>
      </c>
      <c r="C14" s="42"/>
      <c r="D14" s="67"/>
      <c r="E14" s="67"/>
      <c r="F14" s="67"/>
      <c r="G14" s="67"/>
      <c r="H14" s="67"/>
    </row>
    <row r="15" ht="15" customHeight="1" spans="1:8">
      <c r="A15" s="66"/>
      <c r="B15" s="126" t="s">
        <v>58</v>
      </c>
      <c r="C15" s="42"/>
      <c r="D15" s="67"/>
      <c r="E15" s="67"/>
      <c r="F15" s="67"/>
      <c r="G15" s="67"/>
      <c r="H15" s="67"/>
    </row>
    <row r="16" ht="15" customHeight="1" spans="1:8">
      <c r="A16" s="66"/>
      <c r="B16" s="107" t="s">
        <v>15</v>
      </c>
      <c r="C16" s="42"/>
      <c r="D16" s="67"/>
      <c r="E16" s="67"/>
      <c r="F16" s="67"/>
      <c r="G16" s="67"/>
      <c r="H16" s="67"/>
    </row>
    <row r="17" ht="15" customHeight="1" spans="1:8">
      <c r="A17" s="66"/>
      <c r="B17" s="107" t="s">
        <v>15</v>
      </c>
      <c r="C17" s="42"/>
      <c r="D17" s="67"/>
      <c r="E17" s="67"/>
      <c r="F17" s="67"/>
      <c r="G17" s="67"/>
      <c r="H17" s="67"/>
    </row>
    <row r="18" ht="15" customHeight="1" spans="1:8">
      <c r="A18" s="66"/>
      <c r="B18" s="107" t="s">
        <v>15</v>
      </c>
      <c r="C18" s="42"/>
      <c r="D18" s="67"/>
      <c r="E18" s="67"/>
      <c r="F18" s="67"/>
      <c r="G18" s="67"/>
      <c r="H18" s="67"/>
    </row>
    <row r="19" ht="15" customHeight="1" spans="1:8">
      <c r="A19" s="66"/>
      <c r="B19" s="127"/>
      <c r="C19" s="42"/>
      <c r="D19" s="67"/>
      <c r="E19" s="67"/>
      <c r="F19" s="67"/>
      <c r="G19" s="67"/>
      <c r="H19" s="67"/>
    </row>
    <row r="20" ht="15" customHeight="1" spans="1:8">
      <c r="A20" s="66"/>
      <c r="B20" s="127"/>
      <c r="C20" s="42"/>
      <c r="D20" s="67"/>
      <c r="E20" s="67"/>
      <c r="F20" s="67"/>
      <c r="G20" s="67"/>
      <c r="H20" s="67"/>
    </row>
    <row r="21" ht="15" customHeight="1" spans="1:8">
      <c r="A21" s="66"/>
      <c r="B21" s="127"/>
      <c r="C21" s="42"/>
      <c r="D21" s="67"/>
      <c r="E21" s="67"/>
      <c r="F21" s="67"/>
      <c r="G21" s="67"/>
      <c r="H21" s="67"/>
    </row>
    <row r="22" ht="15" customHeight="1" spans="1:8">
      <c r="A22" s="66"/>
      <c r="B22" s="127"/>
      <c r="C22" s="42"/>
      <c r="D22" s="67"/>
      <c r="E22" s="67"/>
      <c r="F22" s="67"/>
      <c r="G22" s="67"/>
      <c r="H22" s="67"/>
    </row>
    <row r="23" ht="15" customHeight="1" spans="1:8">
      <c r="A23" s="66"/>
      <c r="B23" s="127"/>
      <c r="C23" s="42"/>
      <c r="D23" s="67"/>
      <c r="E23" s="67"/>
      <c r="F23" s="67"/>
      <c r="G23" s="67"/>
      <c r="H23" s="67"/>
    </row>
    <row r="24" ht="15" customHeight="1" spans="1:8">
      <c r="A24" s="66"/>
      <c r="B24" s="127"/>
      <c r="C24" s="42"/>
      <c r="D24" s="67"/>
      <c r="E24" s="67"/>
      <c r="F24" s="67"/>
      <c r="G24" s="67"/>
      <c r="H24" s="67"/>
    </row>
    <row r="25" ht="15" customHeight="1" spans="1:8">
      <c r="A25" s="66"/>
      <c r="B25" s="127"/>
      <c r="C25" s="42"/>
      <c r="D25" s="67"/>
      <c r="E25" s="67"/>
      <c r="F25" s="67"/>
      <c r="G25" s="67"/>
      <c r="H25" s="67"/>
    </row>
    <row r="26" ht="15" customHeight="1" spans="1:8">
      <c r="A26" s="66"/>
      <c r="B26" s="127"/>
      <c r="C26" s="42"/>
      <c r="D26" s="67"/>
      <c r="E26" s="67"/>
      <c r="F26" s="67"/>
      <c r="G26" s="67"/>
      <c r="H26" s="67"/>
    </row>
    <row r="27" ht="15" customHeight="1" spans="1:8">
      <c r="A27" s="66"/>
      <c r="B27" s="127"/>
      <c r="C27" s="42"/>
      <c r="D27" s="67"/>
      <c r="E27" s="67"/>
      <c r="F27" s="67"/>
      <c r="G27" s="67"/>
      <c r="H27" s="67"/>
    </row>
    <row r="28" ht="15" customHeight="1" spans="1:8">
      <c r="A28" s="66"/>
      <c r="B28" s="127"/>
      <c r="C28" s="42"/>
      <c r="D28" s="67"/>
      <c r="E28" s="67"/>
      <c r="F28" s="67"/>
      <c r="G28" s="67"/>
      <c r="H28" s="67"/>
    </row>
    <row r="29" customHeight="1" spans="1:8">
      <c r="A29" s="108"/>
      <c r="B29" s="80" t="s">
        <v>46</v>
      </c>
      <c r="C29" s="42">
        <f>C15+C11+C7</f>
        <v>0</v>
      </c>
      <c r="D29" s="42">
        <f>D15+D11+D7</f>
        <v>0</v>
      </c>
      <c r="E29" s="42">
        <f t="shared" ref="E29:H29" si="0">E15+E11+E7</f>
        <v>0</v>
      </c>
      <c r="F29" s="42">
        <f t="shared" si="0"/>
        <v>0</v>
      </c>
      <c r="G29" s="42">
        <f t="shared" si="0"/>
        <v>0</v>
      </c>
      <c r="H29" s="42">
        <f t="shared" si="0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C7" sqref="C7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ht="27.75" customHeight="1" spans="1:10">
      <c r="A1" s="69" t="s">
        <v>59</v>
      </c>
      <c r="B1" s="69"/>
      <c r="C1" s="69"/>
      <c r="D1" s="69"/>
      <c r="E1" s="69"/>
      <c r="F1" s="69"/>
      <c r="G1" s="69"/>
      <c r="H1" s="69"/>
      <c r="I1" s="69"/>
      <c r="J1" s="69"/>
    </row>
    <row r="2" ht="15" customHeight="1" spans="1:10">
      <c r="A2" s="109" t="s">
        <v>60</v>
      </c>
      <c r="B2" s="109"/>
      <c r="C2" s="109"/>
      <c r="D2" s="109"/>
      <c r="E2" s="109"/>
      <c r="F2" s="109"/>
      <c r="G2" s="109"/>
      <c r="H2" s="109"/>
      <c r="I2" s="109"/>
      <c r="J2" s="109"/>
    </row>
    <row r="3" ht="25.15" customHeight="1" spans="1:10">
      <c r="A3" s="110" t="s">
        <v>61</v>
      </c>
      <c r="B3" s="110"/>
      <c r="C3" s="110"/>
      <c r="D3" s="110"/>
      <c r="E3" s="110" t="s">
        <v>62</v>
      </c>
      <c r="F3" s="110"/>
      <c r="G3" s="110"/>
      <c r="H3" s="110"/>
      <c r="I3" s="110"/>
      <c r="J3" s="110"/>
    </row>
    <row r="4" ht="15" customHeight="1" spans="1:10">
      <c r="A4" s="110" t="s">
        <v>4</v>
      </c>
      <c r="B4" s="50" t="s">
        <v>5</v>
      </c>
      <c r="C4" s="50" t="s">
        <v>6</v>
      </c>
      <c r="D4" s="50" t="s">
        <v>7</v>
      </c>
      <c r="E4" s="110" t="s">
        <v>4</v>
      </c>
      <c r="F4" s="50" t="s">
        <v>5</v>
      </c>
      <c r="G4" s="110" t="s">
        <v>35</v>
      </c>
      <c r="H4" s="110"/>
      <c r="I4" s="110" t="s">
        <v>36</v>
      </c>
      <c r="J4" s="110"/>
    </row>
    <row r="5" ht="36" spans="1:10">
      <c r="A5" s="110"/>
      <c r="B5" s="50"/>
      <c r="C5" s="50"/>
      <c r="D5" s="50"/>
      <c r="E5" s="110"/>
      <c r="F5" s="50"/>
      <c r="G5" s="50" t="s">
        <v>6</v>
      </c>
      <c r="H5" s="50" t="s">
        <v>7</v>
      </c>
      <c r="I5" s="50" t="s">
        <v>6</v>
      </c>
      <c r="J5" s="50" t="s">
        <v>7</v>
      </c>
    </row>
    <row r="6" ht="25.15" customHeight="1" spans="1:10">
      <c r="A6" s="111" t="s">
        <v>63</v>
      </c>
      <c r="B6" s="112">
        <f>SUM(C6:D6)</f>
        <v>6398.44</v>
      </c>
      <c r="C6" s="113">
        <f>C7+C8+C9</f>
        <v>3539.94</v>
      </c>
      <c r="D6" s="113">
        <f>D7+D8+D9</f>
        <v>2858.5</v>
      </c>
      <c r="E6" s="75" t="s">
        <v>9</v>
      </c>
      <c r="F6" s="112">
        <f>SUM(G6:J6)</f>
        <v>6398.44</v>
      </c>
      <c r="G6" s="114">
        <v>3539.94</v>
      </c>
      <c r="H6" s="114">
        <v>2858.5</v>
      </c>
      <c r="I6" s="114"/>
      <c r="J6" s="114"/>
    </row>
    <row r="7" ht="25.15" customHeight="1" spans="1:10">
      <c r="A7" s="111" t="s">
        <v>64</v>
      </c>
      <c r="B7" s="112">
        <f>SUM(C7:D7)</f>
        <v>6398.44</v>
      </c>
      <c r="C7" s="113">
        <v>3539.94</v>
      </c>
      <c r="D7" s="113">
        <v>2858.5</v>
      </c>
      <c r="E7" s="75" t="s">
        <v>65</v>
      </c>
      <c r="F7" s="112">
        <f t="shared" ref="F7:F14" si="0">SUM(G7:J7)</f>
        <v>0</v>
      </c>
      <c r="G7" s="114"/>
      <c r="H7" s="114"/>
      <c r="I7" s="114"/>
      <c r="J7" s="114"/>
    </row>
    <row r="8" ht="25.15" customHeight="1" spans="1:10">
      <c r="A8" s="111" t="s">
        <v>66</v>
      </c>
      <c r="B8" s="112">
        <f t="shared" ref="B8:B14" si="1">SUM(C8:D8)</f>
        <v>0</v>
      </c>
      <c r="C8" s="113"/>
      <c r="D8" s="113"/>
      <c r="E8" s="75" t="s">
        <v>13</v>
      </c>
      <c r="F8" s="112">
        <f t="shared" si="0"/>
        <v>0</v>
      </c>
      <c r="G8" s="114"/>
      <c r="H8" s="114"/>
      <c r="I8" s="114"/>
      <c r="J8" s="114"/>
    </row>
    <row r="9" ht="25.15" customHeight="1" spans="1:10">
      <c r="A9" s="111" t="s">
        <v>67</v>
      </c>
      <c r="B9" s="112">
        <f t="shared" si="1"/>
        <v>0</v>
      </c>
      <c r="C9" s="113"/>
      <c r="D9" s="113"/>
      <c r="E9" s="75" t="s">
        <v>15</v>
      </c>
      <c r="F9" s="112">
        <f t="shared" si="0"/>
        <v>0</v>
      </c>
      <c r="G9" s="114"/>
      <c r="H9" s="114"/>
      <c r="I9" s="114"/>
      <c r="J9" s="114"/>
    </row>
    <row r="10" ht="25.15" customHeight="1" spans="1:10">
      <c r="A10" s="115"/>
      <c r="B10" s="112">
        <f t="shared" si="1"/>
        <v>0</v>
      </c>
      <c r="C10" s="113"/>
      <c r="D10" s="113"/>
      <c r="E10" s="75"/>
      <c r="F10" s="112">
        <f t="shared" si="0"/>
        <v>0</v>
      </c>
      <c r="G10" s="114"/>
      <c r="H10" s="114"/>
      <c r="I10" s="114"/>
      <c r="J10" s="114"/>
    </row>
    <row r="11" ht="25.15" customHeight="1" spans="1:10">
      <c r="A11" s="115"/>
      <c r="B11" s="112">
        <f t="shared" si="1"/>
        <v>0</v>
      </c>
      <c r="C11" s="113"/>
      <c r="D11" s="113"/>
      <c r="E11" s="75"/>
      <c r="F11" s="112">
        <f t="shared" si="0"/>
        <v>0</v>
      </c>
      <c r="G11" s="114"/>
      <c r="H11" s="114"/>
      <c r="I11" s="114"/>
      <c r="J11" s="114"/>
    </row>
    <row r="12" ht="25.15" customHeight="1" spans="1:10">
      <c r="A12" s="116"/>
      <c r="B12" s="112">
        <f t="shared" si="1"/>
        <v>0</v>
      </c>
      <c r="C12" s="113"/>
      <c r="D12" s="113"/>
      <c r="E12" s="75"/>
      <c r="F12" s="112">
        <f t="shared" si="0"/>
        <v>0</v>
      </c>
      <c r="G12" s="114"/>
      <c r="H12" s="114"/>
      <c r="I12" s="114"/>
      <c r="J12" s="114"/>
    </row>
    <row r="13" ht="25.15" customHeight="1" spans="1:10">
      <c r="A13" s="116"/>
      <c r="B13" s="112">
        <f t="shared" si="1"/>
        <v>0</v>
      </c>
      <c r="C13" s="113"/>
      <c r="D13" s="113"/>
      <c r="E13" s="75"/>
      <c r="F13" s="112">
        <f t="shared" si="0"/>
        <v>0</v>
      </c>
      <c r="G13" s="114"/>
      <c r="H13" s="114"/>
      <c r="I13" s="114"/>
      <c r="J13" s="114"/>
    </row>
    <row r="14" ht="25.15" customHeight="1" spans="1:10">
      <c r="A14" s="116"/>
      <c r="B14" s="112">
        <f t="shared" si="1"/>
        <v>0</v>
      </c>
      <c r="C14" s="113"/>
      <c r="D14" s="113"/>
      <c r="E14" s="75"/>
      <c r="F14" s="112">
        <f t="shared" si="0"/>
        <v>0</v>
      </c>
      <c r="G14" s="114"/>
      <c r="H14" s="114"/>
      <c r="I14" s="114"/>
      <c r="J14" s="114"/>
    </row>
    <row r="15" ht="25.15" customHeight="1" spans="1:10">
      <c r="A15" s="117" t="s">
        <v>68</v>
      </c>
      <c r="B15" s="112">
        <f>SUM(B7:B14)</f>
        <v>6398.44</v>
      </c>
      <c r="C15" s="112">
        <f>C6</f>
        <v>3539.94</v>
      </c>
      <c r="D15" s="112">
        <f>D6</f>
        <v>2858.5</v>
      </c>
      <c r="E15" s="117" t="s">
        <v>69</v>
      </c>
      <c r="F15" s="112">
        <f>SUM(F6:F14)</f>
        <v>6398.44</v>
      </c>
      <c r="G15" s="112">
        <f>SUM(G6:G14)</f>
        <v>3539.94</v>
      </c>
      <c r="H15" s="112">
        <f>SUM(H6:H14)</f>
        <v>2858.5</v>
      </c>
      <c r="I15" s="112">
        <f>SUM(I6:I14)</f>
        <v>0</v>
      </c>
      <c r="J15" s="112">
        <f>SUM(J6:J14)</f>
        <v>0</v>
      </c>
    </row>
    <row r="16" ht="25.15" customHeight="1" spans="1:10">
      <c r="A16" s="118" t="s">
        <v>70</v>
      </c>
      <c r="B16" s="112">
        <f>C16+D16</f>
        <v>0</v>
      </c>
      <c r="C16" s="113">
        <f>C17+C18+C19</f>
        <v>0</v>
      </c>
      <c r="D16" s="113">
        <f>D17+D18+D19</f>
        <v>0</v>
      </c>
      <c r="E16" s="116" t="s">
        <v>71</v>
      </c>
      <c r="F16" s="112"/>
      <c r="G16" s="114"/>
      <c r="H16" s="114"/>
      <c r="I16" s="114"/>
      <c r="J16" s="114"/>
    </row>
    <row r="17" ht="25.15" customHeight="1" spans="1:10">
      <c r="A17" s="118" t="s">
        <v>64</v>
      </c>
      <c r="B17" s="112">
        <f>C17+D17</f>
        <v>0</v>
      </c>
      <c r="C17" s="113"/>
      <c r="D17" s="113"/>
      <c r="E17" s="116"/>
      <c r="F17" s="112"/>
      <c r="G17" s="114"/>
      <c r="H17" s="114"/>
      <c r="I17" s="114"/>
      <c r="J17" s="114"/>
    </row>
    <row r="18" ht="25.15" customHeight="1" spans="1:10">
      <c r="A18" s="118" t="s">
        <v>66</v>
      </c>
      <c r="B18" s="112">
        <f>C18+D18</f>
        <v>0</v>
      </c>
      <c r="C18" s="113"/>
      <c r="D18" s="113"/>
      <c r="E18" s="116"/>
      <c r="F18" s="112"/>
      <c r="G18" s="114"/>
      <c r="H18" s="114"/>
      <c r="I18" s="114"/>
      <c r="J18" s="114"/>
    </row>
    <row r="19" ht="33" customHeight="1" spans="1:10">
      <c r="A19" s="118" t="s">
        <v>67</v>
      </c>
      <c r="B19" s="112">
        <f>C19+D19</f>
        <v>0</v>
      </c>
      <c r="C19" s="113"/>
      <c r="D19" s="113"/>
      <c r="E19" s="116"/>
      <c r="F19" s="112"/>
      <c r="G19" s="114"/>
      <c r="H19" s="114"/>
      <c r="I19" s="114"/>
      <c r="J19" s="114"/>
    </row>
    <row r="20" ht="28.9" customHeight="1" spans="1:10">
      <c r="A20" s="117" t="s">
        <v>28</v>
      </c>
      <c r="B20" s="112">
        <f>SUM(B15:B19)</f>
        <v>6398.44</v>
      </c>
      <c r="C20" s="112">
        <f>SUM(C15:C19)</f>
        <v>3539.94</v>
      </c>
      <c r="D20" s="112">
        <f>SUM(D15:D19)</f>
        <v>2858.5</v>
      </c>
      <c r="E20" s="117" t="s">
        <v>29</v>
      </c>
      <c r="F20" s="112">
        <f>SUM(F15:F19)</f>
        <v>6398.44</v>
      </c>
      <c r="G20" s="112">
        <f>SUM(G15:G19)</f>
        <v>3539.94</v>
      </c>
      <c r="H20" s="112">
        <f>SUM(H15:H19)</f>
        <v>2858.5</v>
      </c>
      <c r="I20" s="112">
        <f>SUM(I15:I19)</f>
        <v>0</v>
      </c>
      <c r="J20" s="112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G11" sqref="G11"/>
    </sheetView>
  </sheetViews>
  <sheetFormatPr defaultColWidth="9" defaultRowHeight="13.5" outlineLevelCol="7"/>
  <cols>
    <col min="1" max="1" width="13" customWidth="1"/>
    <col min="2" max="2" width="15.25" customWidth="1"/>
    <col min="4" max="4" width="12" customWidth="1"/>
    <col min="5" max="5" width="15" customWidth="1"/>
    <col min="6" max="6" width="13" customWidth="1"/>
    <col min="7" max="7" width="17.625" customWidth="1"/>
  </cols>
  <sheetData>
    <row r="1" ht="28.5" customHeight="1" spans="1:7">
      <c r="A1" s="37" t="s">
        <v>72</v>
      </c>
      <c r="B1" s="69"/>
      <c r="C1" s="69"/>
      <c r="D1" s="69"/>
      <c r="E1" s="69"/>
      <c r="F1" s="69"/>
      <c r="G1" s="69"/>
    </row>
    <row r="2" ht="15" customHeight="1" spans="1:7">
      <c r="A2" s="61"/>
      <c r="B2" s="61"/>
      <c r="C2" s="61"/>
      <c r="D2" s="61"/>
      <c r="E2" s="61"/>
      <c r="F2" s="61"/>
      <c r="G2" s="62" t="s">
        <v>1</v>
      </c>
    </row>
    <row r="3" s="98" customFormat="1" ht="26.25" customHeight="1" spans="1:7">
      <c r="A3" s="99" t="s">
        <v>73</v>
      </c>
      <c r="B3" s="99" t="s">
        <v>73</v>
      </c>
      <c r="C3" s="99" t="s">
        <v>32</v>
      </c>
      <c r="D3" s="99" t="s">
        <v>50</v>
      </c>
      <c r="E3" s="100"/>
      <c r="F3" s="100"/>
      <c r="G3" s="101" t="s">
        <v>74</v>
      </c>
    </row>
    <row r="4" s="98" customFormat="1" ht="24" customHeight="1" spans="1:7">
      <c r="A4" s="99" t="s">
        <v>75</v>
      </c>
      <c r="B4" s="99" t="s">
        <v>76</v>
      </c>
      <c r="C4" s="100"/>
      <c r="D4" s="102" t="s">
        <v>77</v>
      </c>
      <c r="E4" s="99" t="s">
        <v>78</v>
      </c>
      <c r="F4" s="99" t="s">
        <v>79</v>
      </c>
      <c r="G4" s="103"/>
    </row>
    <row r="5" ht="24" customHeight="1" spans="1:7">
      <c r="A5" s="104">
        <v>201</v>
      </c>
      <c r="B5" s="66" t="s">
        <v>9</v>
      </c>
      <c r="C5" s="42">
        <f>D5+G5</f>
        <v>0</v>
      </c>
      <c r="D5" s="42">
        <f>SUM(E5:F5)</f>
        <v>0</v>
      </c>
      <c r="E5" s="105"/>
      <c r="F5" s="105"/>
      <c r="G5" s="105"/>
    </row>
    <row r="6" ht="24" customHeight="1" spans="1:8">
      <c r="A6" s="104">
        <v>20103</v>
      </c>
      <c r="B6" s="106" t="s">
        <v>55</v>
      </c>
      <c r="C6" s="42">
        <f>D6+G6</f>
        <v>0</v>
      </c>
      <c r="D6" s="42">
        <f t="shared" ref="D6:D26" si="0">SUM(E6:F6)</f>
        <v>0</v>
      </c>
      <c r="E6" s="105"/>
      <c r="F6" s="105"/>
      <c r="G6" s="65"/>
      <c r="H6" s="58"/>
    </row>
    <row r="7" ht="24" customHeight="1" spans="1:7">
      <c r="A7" s="104">
        <v>2010301</v>
      </c>
      <c r="B7" s="106" t="s">
        <v>56</v>
      </c>
      <c r="C7" s="42">
        <f t="shared" ref="C7:C26" si="1">D7+G7</f>
        <v>6398.44</v>
      </c>
      <c r="D7" s="42">
        <f t="shared" si="0"/>
        <v>1355.54</v>
      </c>
      <c r="E7" s="67">
        <v>1250.24</v>
      </c>
      <c r="F7" s="105">
        <v>105.3</v>
      </c>
      <c r="G7" s="65">
        <v>5042.9</v>
      </c>
    </row>
    <row r="8" ht="24" customHeight="1" spans="1:7">
      <c r="A8" s="66"/>
      <c r="B8" s="107" t="s">
        <v>80</v>
      </c>
      <c r="C8" s="42">
        <f t="shared" si="1"/>
        <v>0</v>
      </c>
      <c r="D8" s="42">
        <f t="shared" si="0"/>
        <v>0</v>
      </c>
      <c r="E8" s="67"/>
      <c r="F8" s="105"/>
      <c r="G8" s="105"/>
    </row>
    <row r="9" ht="24" customHeight="1" spans="1:7">
      <c r="A9" s="66"/>
      <c r="B9" s="66" t="s">
        <v>57</v>
      </c>
      <c r="C9" s="42">
        <f t="shared" si="1"/>
        <v>0</v>
      </c>
      <c r="D9" s="42">
        <f t="shared" si="0"/>
        <v>0</v>
      </c>
      <c r="E9" s="67"/>
      <c r="F9" s="67"/>
      <c r="G9" s="67"/>
    </row>
    <row r="10" ht="24" customHeight="1" spans="1:7">
      <c r="A10" s="66"/>
      <c r="B10" s="107" t="s">
        <v>80</v>
      </c>
      <c r="C10" s="42">
        <f t="shared" si="1"/>
        <v>0</v>
      </c>
      <c r="D10" s="42">
        <f t="shared" si="0"/>
        <v>0</v>
      </c>
      <c r="E10" s="67"/>
      <c r="F10" s="67"/>
      <c r="G10" s="67"/>
    </row>
    <row r="11" ht="24" customHeight="1" spans="1:7">
      <c r="A11" s="66"/>
      <c r="B11" s="107" t="s">
        <v>80</v>
      </c>
      <c r="C11" s="42">
        <f t="shared" si="1"/>
        <v>0</v>
      </c>
      <c r="D11" s="42">
        <f t="shared" si="0"/>
        <v>0</v>
      </c>
      <c r="E11" s="67"/>
      <c r="F11" s="67"/>
      <c r="G11" s="67"/>
    </row>
    <row r="12" ht="24" customHeight="1" spans="1:7">
      <c r="A12" s="66"/>
      <c r="B12" s="107" t="s">
        <v>80</v>
      </c>
      <c r="C12" s="42">
        <f t="shared" si="1"/>
        <v>0</v>
      </c>
      <c r="D12" s="42">
        <f t="shared" si="0"/>
        <v>0</v>
      </c>
      <c r="E12" s="67"/>
      <c r="F12" s="67"/>
      <c r="G12" s="67"/>
    </row>
    <row r="13" ht="24" customHeight="1" spans="1:7">
      <c r="A13" s="66"/>
      <c r="B13" s="66"/>
      <c r="C13" s="42">
        <f t="shared" si="1"/>
        <v>0</v>
      </c>
      <c r="D13" s="42">
        <f t="shared" si="0"/>
        <v>0</v>
      </c>
      <c r="E13" s="67"/>
      <c r="F13" s="67"/>
      <c r="G13" s="67"/>
    </row>
    <row r="14" ht="24" customHeight="1" spans="1:7">
      <c r="A14" s="66"/>
      <c r="B14" s="66"/>
      <c r="C14" s="42">
        <f t="shared" si="1"/>
        <v>0</v>
      </c>
      <c r="D14" s="42">
        <f t="shared" si="0"/>
        <v>0</v>
      </c>
      <c r="E14" s="67"/>
      <c r="F14" s="67"/>
      <c r="G14" s="67"/>
    </row>
    <row r="15" ht="24" customHeight="1" spans="1:7">
      <c r="A15" s="66"/>
      <c r="B15" s="66"/>
      <c r="C15" s="42">
        <f t="shared" si="1"/>
        <v>0</v>
      </c>
      <c r="D15" s="42">
        <f t="shared" si="0"/>
        <v>0</v>
      </c>
      <c r="E15" s="67"/>
      <c r="F15" s="67"/>
      <c r="G15" s="67"/>
    </row>
    <row r="16" ht="24" customHeight="1" spans="1:7">
      <c r="A16" s="66"/>
      <c r="B16" s="66"/>
      <c r="C16" s="42">
        <f t="shared" si="1"/>
        <v>0</v>
      </c>
      <c r="D16" s="42">
        <f t="shared" si="0"/>
        <v>0</v>
      </c>
      <c r="E16" s="67"/>
      <c r="F16" s="67"/>
      <c r="G16" s="67"/>
    </row>
    <row r="17" ht="24" customHeight="1" spans="1:7">
      <c r="A17" s="66"/>
      <c r="B17" s="66"/>
      <c r="C17" s="42">
        <f t="shared" si="1"/>
        <v>0</v>
      </c>
      <c r="D17" s="42">
        <f t="shared" si="0"/>
        <v>0</v>
      </c>
      <c r="E17" s="67"/>
      <c r="F17" s="67"/>
      <c r="G17" s="67"/>
    </row>
    <row r="18" ht="24" customHeight="1" spans="1:7">
      <c r="A18" s="66"/>
      <c r="B18" s="66"/>
      <c r="C18" s="42">
        <f t="shared" si="1"/>
        <v>0</v>
      </c>
      <c r="D18" s="42">
        <f t="shared" si="0"/>
        <v>0</v>
      </c>
      <c r="E18" s="67"/>
      <c r="F18" s="67"/>
      <c r="G18" s="67"/>
    </row>
    <row r="19" ht="24" customHeight="1" spans="1:7">
      <c r="A19" s="66"/>
      <c r="B19" s="66"/>
      <c r="C19" s="42">
        <f t="shared" si="1"/>
        <v>0</v>
      </c>
      <c r="D19" s="42">
        <f t="shared" si="0"/>
        <v>0</v>
      </c>
      <c r="E19" s="67"/>
      <c r="F19" s="67"/>
      <c r="G19" s="67"/>
    </row>
    <row r="20" ht="24" customHeight="1" spans="1:7">
      <c r="A20" s="66"/>
      <c r="B20" s="66"/>
      <c r="C20" s="42">
        <f t="shared" si="1"/>
        <v>0</v>
      </c>
      <c r="D20" s="42">
        <f t="shared" si="0"/>
        <v>0</v>
      </c>
      <c r="E20" s="67"/>
      <c r="F20" s="67"/>
      <c r="G20" s="67"/>
    </row>
    <row r="21" ht="24" customHeight="1" spans="1:7">
      <c r="A21" s="66"/>
      <c r="B21" s="66"/>
      <c r="C21" s="42">
        <f t="shared" si="1"/>
        <v>0</v>
      </c>
      <c r="D21" s="42">
        <f t="shared" si="0"/>
        <v>0</v>
      </c>
      <c r="E21" s="67"/>
      <c r="F21" s="67"/>
      <c r="G21" s="67"/>
    </row>
    <row r="22" ht="24" customHeight="1" spans="1:7">
      <c r="A22" s="66"/>
      <c r="B22" s="66"/>
      <c r="C22" s="42">
        <f t="shared" si="1"/>
        <v>0</v>
      </c>
      <c r="D22" s="42">
        <f t="shared" si="0"/>
        <v>0</v>
      </c>
      <c r="E22" s="67"/>
      <c r="F22" s="67"/>
      <c r="G22" s="67"/>
    </row>
    <row r="23" ht="24" customHeight="1" spans="1:7">
      <c r="A23" s="66"/>
      <c r="B23" s="66"/>
      <c r="C23" s="42">
        <f t="shared" si="1"/>
        <v>0</v>
      </c>
      <c r="D23" s="42">
        <f t="shared" si="0"/>
        <v>0</v>
      </c>
      <c r="E23" s="67"/>
      <c r="F23" s="67"/>
      <c r="G23" s="67"/>
    </row>
    <row r="24" ht="24" customHeight="1" spans="1:7">
      <c r="A24" s="66"/>
      <c r="B24" s="66"/>
      <c r="C24" s="42">
        <f t="shared" si="1"/>
        <v>0</v>
      </c>
      <c r="D24" s="42">
        <f t="shared" si="0"/>
        <v>0</v>
      </c>
      <c r="E24" s="67"/>
      <c r="F24" s="67"/>
      <c r="G24" s="67"/>
    </row>
    <row r="25" ht="24" customHeight="1" spans="1:7">
      <c r="A25" s="66"/>
      <c r="B25" s="66"/>
      <c r="C25" s="42">
        <f t="shared" si="1"/>
        <v>0</v>
      </c>
      <c r="D25" s="42">
        <f t="shared" si="0"/>
        <v>0</v>
      </c>
      <c r="E25" s="67"/>
      <c r="F25" s="67"/>
      <c r="G25" s="67"/>
    </row>
    <row r="26" ht="24" customHeight="1" spans="1:7">
      <c r="A26" s="66"/>
      <c r="B26" s="66"/>
      <c r="C26" s="42">
        <f t="shared" si="1"/>
        <v>0</v>
      </c>
      <c r="D26" s="42">
        <f t="shared" si="0"/>
        <v>0</v>
      </c>
      <c r="E26" s="67"/>
      <c r="F26" s="67"/>
      <c r="G26" s="67"/>
    </row>
    <row r="27" ht="24" customHeight="1" spans="1:7">
      <c r="A27" s="108"/>
      <c r="B27" s="68" t="s">
        <v>46</v>
      </c>
      <c r="C27" s="42">
        <f>C5+C9</f>
        <v>0</v>
      </c>
      <c r="D27" s="42">
        <f>D5+D9</f>
        <v>0</v>
      </c>
      <c r="E27" s="42">
        <f>E5+E9</f>
        <v>0</v>
      </c>
      <c r="F27" s="42">
        <f>F5+F9</f>
        <v>0</v>
      </c>
      <c r="G27" s="42">
        <f>G5+G9</f>
        <v>0</v>
      </c>
    </row>
  </sheetData>
  <mergeCells count="4">
    <mergeCell ref="A1:G1"/>
    <mergeCell ref="D3:F3"/>
    <mergeCell ref="C3:C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C5" sqref="C5"/>
    </sheetView>
  </sheetViews>
  <sheetFormatPr defaultColWidth="9" defaultRowHeight="13.5" outlineLevelCol="4"/>
  <cols>
    <col min="1" max="1" width="11.25" customWidth="1"/>
    <col min="2" max="2" width="18.125" customWidth="1"/>
    <col min="3" max="5" width="11.25" customWidth="1"/>
  </cols>
  <sheetData>
    <row r="1" ht="55.5" customHeight="1" spans="1:5">
      <c r="A1" s="37" t="s">
        <v>81</v>
      </c>
      <c r="B1" s="69"/>
      <c r="C1" s="69"/>
      <c r="D1" s="69"/>
      <c r="E1" s="69"/>
    </row>
    <row r="2" ht="15" customHeight="1" spans="1:5">
      <c r="A2" s="78"/>
      <c r="B2" s="78"/>
      <c r="C2" s="79"/>
      <c r="D2" s="79" t="s">
        <v>82</v>
      </c>
      <c r="E2" s="79"/>
    </row>
    <row r="3" ht="24" spans="1:5">
      <c r="A3" s="50" t="s">
        <v>83</v>
      </c>
      <c r="B3" s="50" t="s">
        <v>84</v>
      </c>
      <c r="C3" s="45" t="s">
        <v>46</v>
      </c>
      <c r="D3" s="63" t="s">
        <v>78</v>
      </c>
      <c r="E3" s="63" t="s">
        <v>79</v>
      </c>
    </row>
    <row r="4" ht="25.15" customHeight="1" spans="1:5">
      <c r="A4" s="80">
        <v>301</v>
      </c>
      <c r="B4" s="81" t="s">
        <v>85</v>
      </c>
      <c r="C4" s="82">
        <f>SUM(C5:C14)</f>
        <v>1230.26</v>
      </c>
      <c r="D4" s="83">
        <f>SUM(D5:D14)</f>
        <v>1230.26</v>
      </c>
      <c r="E4" s="84">
        <f>SUM(E5:E13)</f>
        <v>0</v>
      </c>
    </row>
    <row r="5" ht="25.15" customHeight="1" spans="1:5">
      <c r="A5" s="85">
        <v>30101</v>
      </c>
      <c r="B5" s="86" t="s">
        <v>86</v>
      </c>
      <c r="C5" s="82">
        <f t="shared" ref="C5:C14" si="0">SUM(D5:E5)</f>
        <v>452.51</v>
      </c>
      <c r="D5" s="87">
        <v>452.51</v>
      </c>
      <c r="E5" s="87"/>
    </row>
    <row r="6" ht="25.15" customHeight="1" spans="1:5">
      <c r="A6" s="85">
        <v>30102</v>
      </c>
      <c r="B6" s="86" t="s">
        <v>87</v>
      </c>
      <c r="C6" s="82">
        <f t="shared" si="0"/>
        <v>229.58</v>
      </c>
      <c r="D6" s="87">
        <v>229.58</v>
      </c>
      <c r="E6" s="87"/>
    </row>
    <row r="7" ht="25.15" customHeight="1" spans="1:5">
      <c r="A7" s="85">
        <v>30103</v>
      </c>
      <c r="B7" s="86" t="s">
        <v>88</v>
      </c>
      <c r="C7" s="82">
        <f t="shared" si="0"/>
        <v>58.88</v>
      </c>
      <c r="D7" s="88">
        <v>58.88</v>
      </c>
      <c r="E7" s="87"/>
    </row>
    <row r="8" ht="25.15" customHeight="1" spans="1:5">
      <c r="A8" s="85">
        <v>30107</v>
      </c>
      <c r="B8" s="89" t="s">
        <v>89</v>
      </c>
      <c r="C8" s="82">
        <f t="shared" si="0"/>
        <v>181.61</v>
      </c>
      <c r="D8" s="88">
        <v>181.61</v>
      </c>
      <c r="E8" s="87"/>
    </row>
    <row r="9" ht="25.15" customHeight="1" spans="1:5">
      <c r="A9" s="85">
        <v>30108</v>
      </c>
      <c r="B9" s="89" t="s">
        <v>90</v>
      </c>
      <c r="C9" s="82">
        <f t="shared" si="0"/>
        <v>145.67</v>
      </c>
      <c r="D9" s="88">
        <v>145.67</v>
      </c>
      <c r="E9" s="87"/>
    </row>
    <row r="10" ht="25.15" customHeight="1" spans="1:5">
      <c r="A10" s="85">
        <v>30110</v>
      </c>
      <c r="B10" s="89" t="s">
        <v>91</v>
      </c>
      <c r="C10" s="82">
        <f t="shared" si="0"/>
        <v>58.17</v>
      </c>
      <c r="D10" s="88">
        <v>58.17</v>
      </c>
      <c r="E10" s="87"/>
    </row>
    <row r="11" ht="25.15" customHeight="1" spans="1:5">
      <c r="A11" s="85">
        <v>30112</v>
      </c>
      <c r="B11" s="89" t="s">
        <v>92</v>
      </c>
      <c r="C11" s="82">
        <f t="shared" si="0"/>
        <v>7.99</v>
      </c>
      <c r="D11" s="88">
        <v>7.99</v>
      </c>
      <c r="E11" s="87"/>
    </row>
    <row r="12" ht="25.15" customHeight="1" spans="1:5">
      <c r="A12" s="85">
        <v>30113</v>
      </c>
      <c r="B12" s="74" t="s">
        <v>93</v>
      </c>
      <c r="C12" s="82">
        <f t="shared" si="0"/>
        <v>72.71</v>
      </c>
      <c r="D12" s="90">
        <v>72.71</v>
      </c>
      <c r="E12" s="91"/>
    </row>
    <row r="13" ht="25.15" customHeight="1" spans="1:5">
      <c r="A13" s="85">
        <v>30199</v>
      </c>
      <c r="B13" s="86" t="s">
        <v>94</v>
      </c>
      <c r="C13" s="82">
        <f t="shared" si="0"/>
        <v>14.27</v>
      </c>
      <c r="D13" s="90">
        <v>14.27</v>
      </c>
      <c r="E13" s="91"/>
    </row>
    <row r="14" ht="25.15" customHeight="1" spans="1:5">
      <c r="A14" s="85">
        <v>30302</v>
      </c>
      <c r="B14" s="74" t="s">
        <v>95</v>
      </c>
      <c r="C14" s="82">
        <f t="shared" si="0"/>
        <v>8.87</v>
      </c>
      <c r="D14" s="90">
        <v>8.87</v>
      </c>
      <c r="E14" s="91"/>
    </row>
    <row r="15" ht="25.15" customHeight="1" spans="1:5">
      <c r="A15" s="80">
        <v>302</v>
      </c>
      <c r="B15" s="81" t="s">
        <v>96</v>
      </c>
      <c r="C15" s="82">
        <f>SUM(C16:C21)</f>
        <v>125.28</v>
      </c>
      <c r="D15" s="82">
        <f>SUM(D16:D21)</f>
        <v>19.98</v>
      </c>
      <c r="E15" s="82">
        <f>SUM(E16:E21)</f>
        <v>105.3</v>
      </c>
    </row>
    <row r="16" ht="25.15" customHeight="1" spans="1:5">
      <c r="A16" s="85">
        <v>30201</v>
      </c>
      <c r="B16" s="86" t="s">
        <v>97</v>
      </c>
      <c r="C16" s="82">
        <f t="shared" ref="C16:C21" si="1">SUM(D16:E16)</f>
        <v>79.2</v>
      </c>
      <c r="D16" s="91"/>
      <c r="E16" s="90">
        <v>79.2</v>
      </c>
    </row>
    <row r="17" ht="25.15" customHeight="1" spans="1:5">
      <c r="A17" s="92">
        <v>30208</v>
      </c>
      <c r="B17" s="74" t="s">
        <v>98</v>
      </c>
      <c r="C17" s="82">
        <f t="shared" si="1"/>
        <v>26.1</v>
      </c>
      <c r="D17" s="93"/>
      <c r="E17" s="94">
        <v>26.1</v>
      </c>
    </row>
    <row r="18" ht="25.15" customHeight="1" spans="1:5">
      <c r="A18" s="92">
        <v>30239</v>
      </c>
      <c r="B18" s="74" t="s">
        <v>99</v>
      </c>
      <c r="C18" s="82">
        <f t="shared" si="1"/>
        <v>19.98</v>
      </c>
      <c r="D18" s="94">
        <v>19.98</v>
      </c>
      <c r="E18" s="93"/>
    </row>
    <row r="19" ht="25.15" customHeight="1" spans="1:5">
      <c r="A19" s="95"/>
      <c r="B19" s="96"/>
      <c r="C19" s="82">
        <f t="shared" si="1"/>
        <v>0</v>
      </c>
      <c r="D19" s="93"/>
      <c r="E19" s="93"/>
    </row>
    <row r="20" ht="25.15" customHeight="1" spans="1:5">
      <c r="A20" s="92"/>
      <c r="B20" s="86"/>
      <c r="C20" s="82">
        <f t="shared" si="1"/>
        <v>0</v>
      </c>
      <c r="D20" s="93"/>
      <c r="E20" s="93"/>
    </row>
    <row r="21" ht="25.15" customHeight="1" spans="1:5">
      <c r="A21" s="92"/>
      <c r="B21" s="86"/>
      <c r="C21" s="82">
        <f t="shared" si="1"/>
        <v>0</v>
      </c>
      <c r="D21" s="93"/>
      <c r="E21" s="93"/>
    </row>
    <row r="22" ht="25.15" customHeight="1" spans="1:5">
      <c r="A22" s="97"/>
      <c r="B22" s="68" t="s">
        <v>46</v>
      </c>
      <c r="C22" s="42">
        <f>C15+C4</f>
        <v>1355.54</v>
      </c>
      <c r="D22" s="42">
        <f>D15+D4</f>
        <v>1250.24</v>
      </c>
      <c r="E22" s="42">
        <f>E15+E4</f>
        <v>105.3</v>
      </c>
    </row>
  </sheetData>
  <mergeCells count="2">
    <mergeCell ref="A1:E1"/>
    <mergeCell ref="D2:E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E13" sqref="E13"/>
    </sheetView>
  </sheetViews>
  <sheetFormatPr defaultColWidth="9" defaultRowHeight="13.5" outlineLevelCol="2"/>
  <cols>
    <col min="1" max="1" width="30.625" customWidth="1"/>
    <col min="2" max="2" width="23.25" customWidth="1"/>
    <col min="3" max="3" width="25.125" customWidth="1"/>
  </cols>
  <sheetData>
    <row r="1" ht="27" spans="1:3">
      <c r="A1" s="37" t="s">
        <v>100</v>
      </c>
      <c r="B1" s="37"/>
      <c r="C1" s="37"/>
    </row>
    <row r="2" ht="15" customHeight="1" spans="1:3">
      <c r="A2" s="62" t="s">
        <v>1</v>
      </c>
      <c r="B2" s="62"/>
      <c r="C2" s="62"/>
    </row>
    <row r="3" ht="25.15" customHeight="1" spans="1:3">
      <c r="A3" s="63" t="s">
        <v>101</v>
      </c>
      <c r="B3" s="63" t="s">
        <v>102</v>
      </c>
      <c r="C3" s="39" t="s">
        <v>103</v>
      </c>
    </row>
    <row r="4" ht="25.15" customHeight="1" spans="1:3">
      <c r="A4" s="68" t="s">
        <v>104</v>
      </c>
      <c r="B4" s="42">
        <f>SUM(B5:B7)</f>
        <v>7.7936</v>
      </c>
      <c r="C4" s="68"/>
    </row>
    <row r="5" ht="25.15" customHeight="1" spans="1:3">
      <c r="A5" s="72" t="s">
        <v>105</v>
      </c>
      <c r="B5" s="63"/>
      <c r="C5" s="63"/>
    </row>
    <row r="6" ht="25.15" customHeight="1" spans="1:3">
      <c r="A6" s="72" t="s">
        <v>106</v>
      </c>
      <c r="B6" s="63">
        <v>4.2936</v>
      </c>
      <c r="C6" s="63"/>
    </row>
    <row r="7" ht="25.15" customHeight="1" spans="1:3">
      <c r="A7" s="73" t="s">
        <v>107</v>
      </c>
      <c r="B7" s="42">
        <f>SUM(B8:B9)</f>
        <v>3.5</v>
      </c>
      <c r="C7" s="68"/>
    </row>
    <row r="8" ht="24.75" spans="1:3">
      <c r="A8" s="74" t="s">
        <v>108</v>
      </c>
      <c r="B8" s="63">
        <v>3.5</v>
      </c>
      <c r="C8" s="63"/>
    </row>
    <row r="9" ht="30" customHeight="1" spans="1:3">
      <c r="A9" s="75" t="s">
        <v>109</v>
      </c>
      <c r="B9" s="63"/>
      <c r="C9" s="76"/>
    </row>
    <row r="10" ht="132" customHeight="1" spans="1:3">
      <c r="A10" s="77" t="s">
        <v>110</v>
      </c>
      <c r="B10" s="77"/>
      <c r="C10" s="77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4" sqref="A4:B4"/>
    </sheetView>
  </sheetViews>
  <sheetFormatPr defaultColWidth="9" defaultRowHeight="13.5" outlineLevelCol="4"/>
  <cols>
    <col min="1" max="1" width="13.875" customWidth="1"/>
    <col min="2" max="2" width="22" customWidth="1"/>
    <col min="4" max="4" width="12.75" customWidth="1"/>
    <col min="5" max="5" width="11.375" customWidth="1"/>
  </cols>
  <sheetData>
    <row r="1" ht="54.75" customHeight="1" spans="1:5">
      <c r="A1" s="69" t="s">
        <v>111</v>
      </c>
      <c r="B1" s="69"/>
      <c r="C1" s="69"/>
      <c r="D1" s="69"/>
      <c r="E1" s="69"/>
    </row>
    <row r="2" ht="15" customHeight="1" spans="1:5">
      <c r="A2" s="61"/>
      <c r="B2" s="62" t="s">
        <v>1</v>
      </c>
      <c r="C2" s="62"/>
      <c r="D2" s="62"/>
      <c r="E2" s="62"/>
    </row>
    <row r="3" ht="28.15" customHeight="1" spans="1:5">
      <c r="A3" s="45" t="s">
        <v>48</v>
      </c>
      <c r="B3" s="45" t="s">
        <v>49</v>
      </c>
      <c r="C3" s="39" t="s">
        <v>46</v>
      </c>
      <c r="D3" s="63" t="s">
        <v>50</v>
      </c>
      <c r="E3" s="39" t="s">
        <v>51</v>
      </c>
    </row>
    <row r="4" ht="36" customHeight="1" spans="1:5">
      <c r="A4" s="70">
        <v>2296099</v>
      </c>
      <c r="B4" s="71" t="s">
        <v>112</v>
      </c>
      <c r="C4" s="42">
        <f>SUM(D4:E4)</f>
        <v>112</v>
      </c>
      <c r="D4" s="65"/>
      <c r="E4" s="65">
        <v>112</v>
      </c>
    </row>
    <row r="5" ht="22.15" customHeight="1" spans="1:5">
      <c r="A5" s="64"/>
      <c r="B5" s="66"/>
      <c r="C5" s="42">
        <f t="shared" ref="C5:C17" si="0">SUM(D5:E5)</f>
        <v>0</v>
      </c>
      <c r="D5" s="67"/>
      <c r="E5" s="67"/>
    </row>
    <row r="6" ht="22.15" customHeight="1" spans="1:5">
      <c r="A6" s="64"/>
      <c r="B6" s="66"/>
      <c r="C6" s="42">
        <f t="shared" si="0"/>
        <v>0</v>
      </c>
      <c r="D6" s="67"/>
      <c r="E6" s="67"/>
    </row>
    <row r="7" ht="22.15" customHeight="1" spans="1:5">
      <c r="A7" s="64"/>
      <c r="B7" s="66"/>
      <c r="C7" s="42">
        <f t="shared" si="0"/>
        <v>0</v>
      </c>
      <c r="D7" s="67"/>
      <c r="E7" s="67"/>
    </row>
    <row r="8" ht="22.15" customHeight="1" spans="1:5">
      <c r="A8" s="64"/>
      <c r="B8" s="66"/>
      <c r="C8" s="42">
        <f t="shared" si="0"/>
        <v>0</v>
      </c>
      <c r="D8" s="67"/>
      <c r="E8" s="67"/>
    </row>
    <row r="9" ht="22.15" customHeight="1" spans="1:5">
      <c r="A9" s="64"/>
      <c r="B9" s="66"/>
      <c r="C9" s="42">
        <f t="shared" si="0"/>
        <v>0</v>
      </c>
      <c r="D9" s="67"/>
      <c r="E9" s="67"/>
    </row>
    <row r="10" ht="22.15" customHeight="1" spans="1:5">
      <c r="A10" s="64"/>
      <c r="B10" s="66"/>
      <c r="C10" s="42">
        <f t="shared" si="0"/>
        <v>0</v>
      </c>
      <c r="D10" s="67"/>
      <c r="E10" s="67"/>
    </row>
    <row r="11" ht="22.15" customHeight="1" spans="1:5">
      <c r="A11" s="64"/>
      <c r="B11" s="66"/>
      <c r="C11" s="42">
        <f t="shared" si="0"/>
        <v>0</v>
      </c>
      <c r="D11" s="67"/>
      <c r="E11" s="67"/>
    </row>
    <row r="12" ht="22.15" customHeight="1" spans="1:5">
      <c r="A12" s="64"/>
      <c r="B12" s="66"/>
      <c r="C12" s="42">
        <f t="shared" si="0"/>
        <v>0</v>
      </c>
      <c r="D12" s="67"/>
      <c r="E12" s="67"/>
    </row>
    <row r="13" ht="22.15" customHeight="1" spans="1:5">
      <c r="A13" s="64"/>
      <c r="B13" s="66"/>
      <c r="C13" s="42">
        <f t="shared" si="0"/>
        <v>0</v>
      </c>
      <c r="D13" s="67"/>
      <c r="E13" s="67"/>
    </row>
    <row r="14" ht="22.15" customHeight="1" spans="1:5">
      <c r="A14" s="64"/>
      <c r="B14" s="66"/>
      <c r="C14" s="42">
        <f t="shared" si="0"/>
        <v>0</v>
      </c>
      <c r="D14" s="67"/>
      <c r="E14" s="67"/>
    </row>
    <row r="15" ht="22.15" customHeight="1" spans="1:5">
      <c r="A15" s="64"/>
      <c r="B15" s="66"/>
      <c r="C15" s="42">
        <f t="shared" si="0"/>
        <v>0</v>
      </c>
      <c r="D15" s="67"/>
      <c r="E15" s="67"/>
    </row>
    <row r="16" ht="22.15" customHeight="1" spans="1:5">
      <c r="A16" s="64"/>
      <c r="B16" s="66"/>
      <c r="C16" s="42">
        <f t="shared" si="0"/>
        <v>0</v>
      </c>
      <c r="D16" s="67"/>
      <c r="E16" s="67"/>
    </row>
    <row r="17" ht="22.15" customHeight="1" spans="1:5">
      <c r="A17" s="64"/>
      <c r="B17" s="66"/>
      <c r="C17" s="42">
        <f t="shared" si="0"/>
        <v>0</v>
      </c>
      <c r="D17" s="67"/>
      <c r="E17" s="67"/>
    </row>
    <row r="18" ht="22.15" customHeight="1" spans="1:5">
      <c r="A18" s="68"/>
      <c r="B18" s="68" t="s">
        <v>46</v>
      </c>
      <c r="C18" s="42">
        <f>SUM(C4:C17)</f>
        <v>112</v>
      </c>
      <c r="D18" s="42">
        <f>SUM(D4:D17)</f>
        <v>0</v>
      </c>
      <c r="E18" s="42">
        <f>SUM(E4:E17)</f>
        <v>112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3.5" outlineLevelCol="4"/>
  <cols>
    <col min="1" max="1" width="13.875" customWidth="1"/>
    <col min="2" max="2" width="14.625" customWidth="1"/>
  </cols>
  <sheetData>
    <row r="1" ht="27" spans="1:5">
      <c r="A1" s="37" t="s">
        <v>113</v>
      </c>
      <c r="B1" s="37"/>
      <c r="C1" s="37"/>
      <c r="D1" s="37"/>
      <c r="E1" s="37"/>
    </row>
    <row r="2" ht="15" customHeight="1" spans="1:5">
      <c r="A2" s="61"/>
      <c r="B2" s="62" t="s">
        <v>1</v>
      </c>
      <c r="C2" s="62"/>
      <c r="D2" s="62"/>
      <c r="E2" s="62"/>
    </row>
    <row r="3" spans="1:5">
      <c r="A3" s="45" t="s">
        <v>48</v>
      </c>
      <c r="B3" s="45" t="s">
        <v>49</v>
      </c>
      <c r="C3" s="39" t="s">
        <v>46</v>
      </c>
      <c r="D3" s="63" t="s">
        <v>50</v>
      </c>
      <c r="E3" s="39" t="s">
        <v>51</v>
      </c>
    </row>
    <row r="4" spans="1:5">
      <c r="A4" s="64"/>
      <c r="B4" s="64"/>
      <c r="C4" s="42">
        <f>SUM(D4:E4)</f>
        <v>0</v>
      </c>
      <c r="D4" s="65"/>
      <c r="E4" s="65"/>
    </row>
    <row r="5" spans="1:5">
      <c r="A5" s="66"/>
      <c r="B5" s="66"/>
      <c r="C5" s="42">
        <f t="shared" ref="C5:C14" si="0">SUM(D5:E5)</f>
        <v>0</v>
      </c>
      <c r="D5" s="67"/>
      <c r="E5" s="67"/>
    </row>
    <row r="6" spans="1:5">
      <c r="A6" s="66"/>
      <c r="B6" s="66"/>
      <c r="C6" s="42">
        <f t="shared" si="0"/>
        <v>0</v>
      </c>
      <c r="D6" s="67"/>
      <c r="E6" s="67"/>
    </row>
    <row r="7" spans="1:5">
      <c r="A7" s="66"/>
      <c r="B7" s="66"/>
      <c r="C7" s="42">
        <f t="shared" si="0"/>
        <v>0</v>
      </c>
      <c r="D7" s="67"/>
      <c r="E7" s="67"/>
    </row>
    <row r="8" spans="1:5">
      <c r="A8" s="66"/>
      <c r="B8" s="66"/>
      <c r="C8" s="42">
        <f t="shared" si="0"/>
        <v>0</v>
      </c>
      <c r="D8" s="67"/>
      <c r="E8" s="67"/>
    </row>
    <row r="9" spans="1:5">
      <c r="A9" s="66"/>
      <c r="B9" s="66"/>
      <c r="C9" s="42">
        <f t="shared" si="0"/>
        <v>0</v>
      </c>
      <c r="D9" s="67"/>
      <c r="E9" s="67"/>
    </row>
    <row r="10" spans="1:5">
      <c r="A10" s="66"/>
      <c r="B10" s="66"/>
      <c r="C10" s="42">
        <f t="shared" si="0"/>
        <v>0</v>
      </c>
      <c r="D10" s="67"/>
      <c r="E10" s="67"/>
    </row>
    <row r="11" spans="1:5">
      <c r="A11" s="64"/>
      <c r="B11" s="64"/>
      <c r="C11" s="42">
        <f t="shared" si="0"/>
        <v>0</v>
      </c>
      <c r="D11" s="67"/>
      <c r="E11" s="67"/>
    </row>
    <row r="12" spans="1:5">
      <c r="A12" s="64"/>
      <c r="B12" s="64"/>
      <c r="C12" s="42">
        <f t="shared" si="0"/>
        <v>0</v>
      </c>
      <c r="D12" s="65"/>
      <c r="E12" s="65"/>
    </row>
    <row r="13" spans="1:5">
      <c r="A13" s="64"/>
      <c r="B13" s="64"/>
      <c r="C13" s="42">
        <f t="shared" si="0"/>
        <v>0</v>
      </c>
      <c r="D13" s="65"/>
      <c r="E13" s="65"/>
    </row>
    <row r="14" spans="1:5">
      <c r="A14" s="64"/>
      <c r="B14" s="64"/>
      <c r="C14" s="42">
        <f t="shared" si="0"/>
        <v>0</v>
      </c>
      <c r="D14" s="65"/>
      <c r="E14" s="65"/>
    </row>
    <row r="15" spans="1:5">
      <c r="A15" s="68"/>
      <c r="B15" s="68" t="s">
        <v>46</v>
      </c>
      <c r="C15" s="42">
        <f>SUM(C4:C14)</f>
        <v>0</v>
      </c>
      <c r="D15" s="42">
        <f>SUM(D4:D14)</f>
        <v>0</v>
      </c>
      <c r="E15" s="42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opLeftCell="A18" workbookViewId="0">
      <selection activeCell="C38" sqref="C38"/>
    </sheetView>
  </sheetViews>
  <sheetFormatPr defaultColWidth="9" defaultRowHeight="13.5"/>
  <cols>
    <col min="1" max="1" width="12.625" customWidth="1"/>
    <col min="2" max="2" width="16.375" customWidth="1"/>
    <col min="3" max="3" width="25" customWidth="1"/>
    <col min="4" max="4" width="16.5" customWidth="1"/>
    <col min="6" max="8" width="15" customWidth="1"/>
  </cols>
  <sheetData>
    <row r="1" ht="28.5" customHeight="1" spans="1:9">
      <c r="A1" s="37" t="s">
        <v>114</v>
      </c>
      <c r="B1" s="37"/>
      <c r="C1" s="37"/>
      <c r="D1" s="37"/>
      <c r="E1" s="37"/>
      <c r="F1" s="37"/>
      <c r="G1" s="37"/>
      <c r="H1" s="37"/>
      <c r="I1" s="37"/>
    </row>
    <row r="2" spans="1:9">
      <c r="A2" s="37"/>
      <c r="B2" s="37"/>
      <c r="C2" s="37"/>
      <c r="D2" s="37"/>
      <c r="E2" s="37"/>
      <c r="F2" s="37"/>
      <c r="G2" s="37"/>
      <c r="H2" s="37"/>
      <c r="I2" s="37"/>
    </row>
    <row r="3" ht="15" customHeight="1" spans="1:9">
      <c r="A3" s="4"/>
      <c r="B3" s="4"/>
      <c r="C3" s="4"/>
      <c r="D3" s="4"/>
      <c r="E3" s="4"/>
      <c r="F3" s="4"/>
      <c r="G3" s="5" t="s">
        <v>1</v>
      </c>
      <c r="H3" s="5"/>
      <c r="I3" s="5"/>
    </row>
    <row r="4" ht="24" customHeight="1" spans="1:9">
      <c r="A4" s="38" t="s">
        <v>115</v>
      </c>
      <c r="B4" s="39" t="s">
        <v>116</v>
      </c>
      <c r="C4" s="39"/>
      <c r="D4" s="38" t="s">
        <v>117</v>
      </c>
      <c r="E4" s="38" t="s">
        <v>46</v>
      </c>
      <c r="F4" s="39" t="s">
        <v>118</v>
      </c>
      <c r="G4" s="39"/>
      <c r="H4" s="39"/>
      <c r="I4" s="38" t="s">
        <v>103</v>
      </c>
    </row>
    <row r="5" ht="46.15" customHeight="1" spans="1:9">
      <c r="A5" s="40"/>
      <c r="B5" s="39" t="s">
        <v>119</v>
      </c>
      <c r="C5" s="39" t="s">
        <v>120</v>
      </c>
      <c r="D5" s="40"/>
      <c r="E5" s="40"/>
      <c r="F5" s="39" t="s">
        <v>35</v>
      </c>
      <c r="G5" s="39" t="s">
        <v>36</v>
      </c>
      <c r="H5" s="39" t="s">
        <v>37</v>
      </c>
      <c r="I5" s="40"/>
    </row>
    <row r="6" ht="22.5" customHeight="1" spans="1:9">
      <c r="A6" s="41" t="s">
        <v>121</v>
      </c>
      <c r="B6" s="41" t="s">
        <v>122</v>
      </c>
      <c r="C6" s="41" t="s">
        <v>123</v>
      </c>
      <c r="D6" s="41" t="s">
        <v>45</v>
      </c>
      <c r="E6" s="42">
        <f>SUM(F6:H6)</f>
        <v>30</v>
      </c>
      <c r="F6" s="43">
        <v>30</v>
      </c>
      <c r="G6" s="44"/>
      <c r="H6" s="44"/>
      <c r="I6" s="57"/>
    </row>
    <row r="7" ht="22.5" customHeight="1" spans="1:9">
      <c r="A7" s="41" t="s">
        <v>121</v>
      </c>
      <c r="B7" s="41" t="s">
        <v>122</v>
      </c>
      <c r="C7" s="41" t="s">
        <v>124</v>
      </c>
      <c r="D7" s="41" t="s">
        <v>45</v>
      </c>
      <c r="E7" s="42">
        <f t="shared" ref="E7:E21" si="0">SUM(F7:H7)</f>
        <v>27.14</v>
      </c>
      <c r="F7" s="43">
        <v>27.14</v>
      </c>
      <c r="G7" s="44"/>
      <c r="H7" s="44"/>
      <c r="I7" s="57"/>
    </row>
    <row r="8" ht="22.5" customHeight="1" spans="1:9">
      <c r="A8" s="41" t="s">
        <v>121</v>
      </c>
      <c r="B8" s="41" t="s">
        <v>122</v>
      </c>
      <c r="C8" s="41" t="s">
        <v>125</v>
      </c>
      <c r="D8" s="41" t="s">
        <v>45</v>
      </c>
      <c r="E8" s="42">
        <f t="shared" si="0"/>
        <v>0.6</v>
      </c>
      <c r="F8" s="43">
        <v>0.6</v>
      </c>
      <c r="G8" s="44"/>
      <c r="H8" s="44"/>
      <c r="I8" s="57"/>
    </row>
    <row r="9" ht="22.5" customHeight="1" spans="1:9">
      <c r="A9" s="41" t="s">
        <v>121</v>
      </c>
      <c r="B9" s="41" t="s">
        <v>122</v>
      </c>
      <c r="C9" s="41" t="s">
        <v>126</v>
      </c>
      <c r="D9" s="41" t="s">
        <v>45</v>
      </c>
      <c r="E9" s="42">
        <f t="shared" si="0"/>
        <v>14.14</v>
      </c>
      <c r="F9" s="43">
        <v>14.14</v>
      </c>
      <c r="G9" s="44"/>
      <c r="H9" s="44"/>
      <c r="I9" s="57"/>
    </row>
    <row r="10" ht="22.5" customHeight="1" spans="1:10">
      <c r="A10" s="41" t="s">
        <v>121</v>
      </c>
      <c r="B10" s="41" t="s">
        <v>122</v>
      </c>
      <c r="C10" s="41" t="s">
        <v>127</v>
      </c>
      <c r="D10" s="41" t="s">
        <v>45</v>
      </c>
      <c r="E10" s="42">
        <f t="shared" si="0"/>
        <v>3.8004</v>
      </c>
      <c r="F10" s="43">
        <v>3.8004</v>
      </c>
      <c r="G10" s="44"/>
      <c r="H10" s="44"/>
      <c r="I10" s="57"/>
      <c r="J10" s="58"/>
    </row>
    <row r="11" ht="22.5" customHeight="1" spans="1:9">
      <c r="A11" s="41" t="s">
        <v>121</v>
      </c>
      <c r="B11" s="41" t="s">
        <v>122</v>
      </c>
      <c r="C11" s="41" t="s">
        <v>128</v>
      </c>
      <c r="D11" s="41" t="s">
        <v>45</v>
      </c>
      <c r="E11" s="42">
        <f t="shared" si="0"/>
        <v>247.72</v>
      </c>
      <c r="F11" s="43">
        <v>247.72</v>
      </c>
      <c r="G11" s="44"/>
      <c r="H11" s="44"/>
      <c r="I11" s="57"/>
    </row>
    <row r="12" ht="22.5" customHeight="1" spans="1:9">
      <c r="A12" s="41" t="s">
        <v>121</v>
      </c>
      <c r="B12" s="41" t="s">
        <v>122</v>
      </c>
      <c r="C12" s="41" t="s">
        <v>129</v>
      </c>
      <c r="D12" s="41" t="s">
        <v>45</v>
      </c>
      <c r="E12" s="42">
        <f t="shared" si="0"/>
        <v>13</v>
      </c>
      <c r="F12" s="43">
        <v>13</v>
      </c>
      <c r="G12" s="44"/>
      <c r="H12" s="44"/>
      <c r="I12" s="59"/>
    </row>
    <row r="13" ht="22.5" customHeight="1" spans="1:9">
      <c r="A13" s="41" t="s">
        <v>121</v>
      </c>
      <c r="B13" s="41" t="s">
        <v>122</v>
      </c>
      <c r="C13" s="41" t="s">
        <v>130</v>
      </c>
      <c r="D13" s="41" t="s">
        <v>45</v>
      </c>
      <c r="E13" s="42">
        <f t="shared" si="0"/>
        <v>48.1</v>
      </c>
      <c r="F13" s="43">
        <v>48.1</v>
      </c>
      <c r="G13" s="44"/>
      <c r="H13" s="44"/>
      <c r="I13" s="59"/>
    </row>
    <row r="14" ht="22.5" customHeight="1" spans="1:9">
      <c r="A14" s="41" t="s">
        <v>121</v>
      </c>
      <c r="B14" s="41" t="s">
        <v>122</v>
      </c>
      <c r="C14" s="41" t="s">
        <v>131</v>
      </c>
      <c r="D14" s="41" t="s">
        <v>45</v>
      </c>
      <c r="E14" s="42">
        <f t="shared" si="0"/>
        <v>1.6</v>
      </c>
      <c r="F14" s="43">
        <v>1.6</v>
      </c>
      <c r="G14" s="44"/>
      <c r="H14" s="44"/>
      <c r="I14" s="59"/>
    </row>
    <row r="15" ht="22.5" customHeight="1" spans="1:9">
      <c r="A15" s="41" t="s">
        <v>132</v>
      </c>
      <c r="B15" s="45" t="s">
        <v>133</v>
      </c>
      <c r="C15" s="46" t="s">
        <v>134</v>
      </c>
      <c r="D15" s="41" t="s">
        <v>45</v>
      </c>
      <c r="E15" s="42">
        <f t="shared" si="0"/>
        <v>75</v>
      </c>
      <c r="F15" s="43">
        <v>75</v>
      </c>
      <c r="G15" s="44"/>
      <c r="H15" s="44"/>
      <c r="I15" s="59"/>
    </row>
    <row r="16" ht="22.5" customHeight="1" spans="1:9">
      <c r="A16" s="41" t="s">
        <v>132</v>
      </c>
      <c r="B16" s="45" t="s">
        <v>133</v>
      </c>
      <c r="C16" s="47" t="s">
        <v>135</v>
      </c>
      <c r="D16" s="41" t="s">
        <v>45</v>
      </c>
      <c r="E16" s="42">
        <f t="shared" si="0"/>
        <v>4.56</v>
      </c>
      <c r="F16" s="43">
        <v>4.56</v>
      </c>
      <c r="G16" s="44"/>
      <c r="H16" s="44"/>
      <c r="I16" s="59"/>
    </row>
    <row r="17" ht="22.5" customHeight="1" spans="1:9">
      <c r="A17" s="41" t="s">
        <v>132</v>
      </c>
      <c r="B17" s="45" t="s">
        <v>133</v>
      </c>
      <c r="C17" s="47" t="s">
        <v>136</v>
      </c>
      <c r="D17" s="41" t="s">
        <v>45</v>
      </c>
      <c r="E17" s="42">
        <f t="shared" si="0"/>
        <v>2.68</v>
      </c>
      <c r="F17" s="43">
        <v>2.68</v>
      </c>
      <c r="G17" s="44"/>
      <c r="H17" s="44"/>
      <c r="I17" s="59"/>
    </row>
    <row r="18" ht="22.5" customHeight="1" spans="1:9">
      <c r="A18" s="41" t="s">
        <v>132</v>
      </c>
      <c r="B18" s="45" t="s">
        <v>133</v>
      </c>
      <c r="C18" s="47" t="s">
        <v>137</v>
      </c>
      <c r="D18" s="41" t="s">
        <v>45</v>
      </c>
      <c r="E18" s="42">
        <f t="shared" si="0"/>
        <v>4.62</v>
      </c>
      <c r="F18" s="43">
        <v>4.62</v>
      </c>
      <c r="G18" s="44"/>
      <c r="H18" s="44"/>
      <c r="I18" s="59"/>
    </row>
    <row r="19" ht="22.5" customHeight="1" spans="1:9">
      <c r="A19" s="41" t="s">
        <v>132</v>
      </c>
      <c r="B19" s="45" t="s">
        <v>133</v>
      </c>
      <c r="C19" s="48" t="s">
        <v>138</v>
      </c>
      <c r="D19" s="41" t="s">
        <v>45</v>
      </c>
      <c r="E19" s="42">
        <f t="shared" si="0"/>
        <v>27.4</v>
      </c>
      <c r="F19" s="43">
        <v>27.4</v>
      </c>
      <c r="G19" s="44"/>
      <c r="H19" s="44"/>
      <c r="I19" s="59"/>
    </row>
    <row r="20" ht="22.5" customHeight="1" spans="1:9">
      <c r="A20" s="41" t="s">
        <v>132</v>
      </c>
      <c r="B20" s="45" t="s">
        <v>133</v>
      </c>
      <c r="C20" s="47" t="s">
        <v>139</v>
      </c>
      <c r="D20" s="41" t="s">
        <v>45</v>
      </c>
      <c r="E20" s="42">
        <f t="shared" si="0"/>
        <v>30.85</v>
      </c>
      <c r="F20" s="43">
        <v>30.85</v>
      </c>
      <c r="G20" s="44"/>
      <c r="H20" s="44"/>
      <c r="I20" s="59"/>
    </row>
    <row r="21" ht="22.5" customHeight="1" spans="1:9">
      <c r="A21" s="41" t="s">
        <v>132</v>
      </c>
      <c r="B21" s="45" t="s">
        <v>133</v>
      </c>
      <c r="C21" s="48" t="s">
        <v>140</v>
      </c>
      <c r="D21" s="41" t="s">
        <v>45</v>
      </c>
      <c r="E21" s="42">
        <f t="shared" ref="E21:E40" si="1">SUM(F21:H21)</f>
        <v>0.26</v>
      </c>
      <c r="F21" s="43">
        <v>0.26</v>
      </c>
      <c r="G21" s="44"/>
      <c r="H21" s="44"/>
      <c r="I21" s="59"/>
    </row>
    <row r="22" ht="22.5" customHeight="1" spans="1:9">
      <c r="A22" s="41" t="s">
        <v>132</v>
      </c>
      <c r="B22" s="45" t="s">
        <v>133</v>
      </c>
      <c r="C22" s="48" t="s">
        <v>141</v>
      </c>
      <c r="D22" s="41" t="s">
        <v>45</v>
      </c>
      <c r="E22" s="42">
        <f t="shared" si="1"/>
        <v>0.26</v>
      </c>
      <c r="F22" s="43">
        <v>0.26</v>
      </c>
      <c r="G22" s="44"/>
      <c r="H22" s="44"/>
      <c r="I22" s="59"/>
    </row>
    <row r="23" ht="22.5" customHeight="1" spans="1:9">
      <c r="A23" s="41" t="s">
        <v>132</v>
      </c>
      <c r="B23" s="45" t="s">
        <v>133</v>
      </c>
      <c r="C23" s="48" t="s">
        <v>142</v>
      </c>
      <c r="D23" s="41" t="s">
        <v>45</v>
      </c>
      <c r="E23" s="42">
        <f t="shared" si="1"/>
        <v>8.4855</v>
      </c>
      <c r="F23" s="43">
        <v>8.4855</v>
      </c>
      <c r="G23" s="44"/>
      <c r="H23" s="44"/>
      <c r="I23" s="59"/>
    </row>
    <row r="24" ht="22.5" customHeight="1" spans="1:9">
      <c r="A24" s="41" t="s">
        <v>132</v>
      </c>
      <c r="B24" s="45" t="s">
        <v>133</v>
      </c>
      <c r="C24" s="47" t="s">
        <v>143</v>
      </c>
      <c r="D24" s="41" t="s">
        <v>45</v>
      </c>
      <c r="E24" s="42">
        <f t="shared" si="1"/>
        <v>3.92</v>
      </c>
      <c r="F24" s="43">
        <v>3.92</v>
      </c>
      <c r="G24" s="44"/>
      <c r="H24" s="44"/>
      <c r="I24" s="59"/>
    </row>
    <row r="25" ht="22.5" customHeight="1" spans="1:9">
      <c r="A25" s="41" t="s">
        <v>132</v>
      </c>
      <c r="B25" s="45" t="s">
        <v>133</v>
      </c>
      <c r="C25" s="47" t="s">
        <v>144</v>
      </c>
      <c r="D25" s="41" t="s">
        <v>45</v>
      </c>
      <c r="E25" s="42">
        <f t="shared" si="1"/>
        <v>19.4592</v>
      </c>
      <c r="F25" s="43">
        <v>19.4592</v>
      </c>
      <c r="G25" s="44"/>
      <c r="H25" s="44"/>
      <c r="I25" s="59"/>
    </row>
    <row r="26" ht="22.5" customHeight="1" spans="1:9">
      <c r="A26" s="41" t="s">
        <v>132</v>
      </c>
      <c r="B26" s="45" t="s">
        <v>133</v>
      </c>
      <c r="C26" s="47" t="s">
        <v>145</v>
      </c>
      <c r="D26" s="41" t="s">
        <v>45</v>
      </c>
      <c r="E26" s="42">
        <f t="shared" si="1"/>
        <v>340</v>
      </c>
      <c r="F26" s="43">
        <v>340</v>
      </c>
      <c r="G26" s="44"/>
      <c r="H26" s="44"/>
      <c r="I26" s="59"/>
    </row>
    <row r="27" ht="22.5" customHeight="1" spans="1:9">
      <c r="A27" s="41" t="s">
        <v>132</v>
      </c>
      <c r="B27" s="41" t="s">
        <v>122</v>
      </c>
      <c r="C27" s="49" t="s">
        <v>146</v>
      </c>
      <c r="D27" s="41" t="s">
        <v>45</v>
      </c>
      <c r="E27" s="42">
        <f t="shared" si="1"/>
        <v>990</v>
      </c>
      <c r="F27" s="43">
        <v>990</v>
      </c>
      <c r="G27" s="44"/>
      <c r="H27" s="44"/>
      <c r="I27" s="59"/>
    </row>
    <row r="28" ht="22.5" customHeight="1" spans="1:9">
      <c r="A28" s="41" t="s">
        <v>132</v>
      </c>
      <c r="B28" s="45" t="s">
        <v>147</v>
      </c>
      <c r="C28" s="41" t="s">
        <v>148</v>
      </c>
      <c r="D28" s="41" t="s">
        <v>45</v>
      </c>
      <c r="E28" s="42">
        <f t="shared" si="1"/>
        <v>720</v>
      </c>
      <c r="F28" s="43">
        <v>720</v>
      </c>
      <c r="G28" s="44"/>
      <c r="H28" s="44"/>
      <c r="I28" s="59"/>
    </row>
    <row r="29" ht="22.5" customHeight="1" spans="1:9">
      <c r="A29" s="41" t="s">
        <v>132</v>
      </c>
      <c r="B29" s="45" t="s">
        <v>147</v>
      </c>
      <c r="C29" s="41" t="s">
        <v>138</v>
      </c>
      <c r="D29" s="41" t="s">
        <v>45</v>
      </c>
      <c r="E29" s="42">
        <f t="shared" si="1"/>
        <v>378</v>
      </c>
      <c r="F29" s="43">
        <v>378</v>
      </c>
      <c r="G29" s="44"/>
      <c r="H29" s="44"/>
      <c r="I29" s="59"/>
    </row>
    <row r="30" ht="22.5" customHeight="1" spans="1:9">
      <c r="A30" s="41" t="s">
        <v>132</v>
      </c>
      <c r="B30" s="45" t="s">
        <v>149</v>
      </c>
      <c r="C30" s="41" t="s">
        <v>150</v>
      </c>
      <c r="D30" s="41" t="s">
        <v>45</v>
      </c>
      <c r="E30" s="42">
        <f t="shared" si="1"/>
        <v>391.5</v>
      </c>
      <c r="F30" s="43">
        <v>391.5</v>
      </c>
      <c r="G30" s="44"/>
      <c r="H30" s="44"/>
      <c r="I30" s="59"/>
    </row>
    <row r="31" ht="22.5" customHeight="1" spans="1:9">
      <c r="A31" s="41" t="s">
        <v>132</v>
      </c>
      <c r="B31" s="45" t="s">
        <v>151</v>
      </c>
      <c r="C31" s="41" t="s">
        <v>152</v>
      </c>
      <c r="D31" s="41" t="s">
        <v>45</v>
      </c>
      <c r="E31" s="42">
        <f t="shared" si="1"/>
        <v>110</v>
      </c>
      <c r="F31" s="43">
        <v>110</v>
      </c>
      <c r="G31" s="44"/>
      <c r="H31" s="44"/>
      <c r="I31" s="59"/>
    </row>
    <row r="32" ht="22.5" customHeight="1" spans="1:9">
      <c r="A32" s="41" t="s">
        <v>132</v>
      </c>
      <c r="B32" s="45" t="s">
        <v>153</v>
      </c>
      <c r="C32" s="41" t="s">
        <v>154</v>
      </c>
      <c r="D32" s="41" t="s">
        <v>45</v>
      </c>
      <c r="E32" s="42">
        <f t="shared" si="1"/>
        <v>100</v>
      </c>
      <c r="F32" s="43">
        <v>100</v>
      </c>
      <c r="G32" s="44"/>
      <c r="H32" s="44"/>
      <c r="I32" s="59"/>
    </row>
    <row r="33" ht="22.5" customHeight="1" spans="1:9">
      <c r="A33" s="41" t="s">
        <v>132</v>
      </c>
      <c r="B33" s="50" t="s">
        <v>155</v>
      </c>
      <c r="C33" s="50" t="s">
        <v>156</v>
      </c>
      <c r="D33" s="41" t="s">
        <v>45</v>
      </c>
      <c r="E33" s="42">
        <f t="shared" si="1"/>
        <v>57</v>
      </c>
      <c r="F33" s="51">
        <v>57</v>
      </c>
      <c r="G33" s="44"/>
      <c r="H33" s="44"/>
      <c r="I33" s="59"/>
    </row>
    <row r="34" ht="22.5" customHeight="1" spans="1:9">
      <c r="A34" s="41" t="s">
        <v>132</v>
      </c>
      <c r="B34" s="50" t="s">
        <v>157</v>
      </c>
      <c r="C34" s="50" t="s">
        <v>158</v>
      </c>
      <c r="D34" s="41" t="s">
        <v>45</v>
      </c>
      <c r="E34" s="42">
        <f t="shared" si="1"/>
        <v>112</v>
      </c>
      <c r="F34" s="51">
        <v>112</v>
      </c>
      <c r="G34" s="44"/>
      <c r="H34" s="44"/>
      <c r="I34" s="59"/>
    </row>
    <row r="35" ht="22.5" customHeight="1" spans="1:9">
      <c r="A35" s="41" t="s">
        <v>132</v>
      </c>
      <c r="B35" s="45" t="s">
        <v>159</v>
      </c>
      <c r="C35" s="50" t="s">
        <v>160</v>
      </c>
      <c r="D35" s="41" t="s">
        <v>45</v>
      </c>
      <c r="E35" s="42">
        <f t="shared" si="1"/>
        <v>212.3</v>
      </c>
      <c r="F35" s="51">
        <v>212.3</v>
      </c>
      <c r="G35" s="44"/>
      <c r="H35" s="44"/>
      <c r="I35" s="59"/>
    </row>
    <row r="36" ht="22.5" customHeight="1" spans="1:9">
      <c r="A36" s="41" t="s">
        <v>132</v>
      </c>
      <c r="B36" s="45" t="s">
        <v>161</v>
      </c>
      <c r="C36" s="50" t="s">
        <v>162</v>
      </c>
      <c r="D36" s="41" t="s">
        <v>45</v>
      </c>
      <c r="E36" s="42">
        <f t="shared" si="1"/>
        <v>126.5</v>
      </c>
      <c r="F36" s="51">
        <v>126.5</v>
      </c>
      <c r="G36" s="44"/>
      <c r="H36" s="44"/>
      <c r="I36" s="59"/>
    </row>
    <row r="37" ht="22.5" customHeight="1" spans="1:9">
      <c r="A37" s="41" t="s">
        <v>132</v>
      </c>
      <c r="B37" s="45" t="s">
        <v>163</v>
      </c>
      <c r="C37" s="50" t="s">
        <v>164</v>
      </c>
      <c r="D37" s="41" t="s">
        <v>45</v>
      </c>
      <c r="E37" s="42">
        <f t="shared" si="1"/>
        <v>458</v>
      </c>
      <c r="F37" s="51">
        <v>458</v>
      </c>
      <c r="G37" s="51"/>
      <c r="H37" s="44"/>
      <c r="I37" s="59"/>
    </row>
    <row r="38" ht="22.5" customHeight="1" spans="1:9">
      <c r="A38" s="41" t="s">
        <v>132</v>
      </c>
      <c r="B38" s="45" t="s">
        <v>159</v>
      </c>
      <c r="C38" s="50" t="s">
        <v>165</v>
      </c>
      <c r="D38" s="41" t="s">
        <v>45</v>
      </c>
      <c r="E38" s="42">
        <f t="shared" si="1"/>
        <v>254</v>
      </c>
      <c r="F38" s="51">
        <v>254</v>
      </c>
      <c r="G38" s="51"/>
      <c r="H38" s="44"/>
      <c r="I38" s="59"/>
    </row>
    <row r="39" ht="22.5" customHeight="1" spans="1:9">
      <c r="A39" s="41" t="s">
        <v>132</v>
      </c>
      <c r="B39" s="45" t="s">
        <v>163</v>
      </c>
      <c r="C39" s="50" t="s">
        <v>166</v>
      </c>
      <c r="D39" s="41" t="s">
        <v>45</v>
      </c>
      <c r="E39" s="42">
        <f t="shared" si="1"/>
        <v>80</v>
      </c>
      <c r="F39" s="51">
        <v>80</v>
      </c>
      <c r="G39" s="51"/>
      <c r="H39" s="44"/>
      <c r="I39" s="59"/>
    </row>
    <row r="40" ht="22.5" customHeight="1" spans="1:9">
      <c r="A40" s="41" t="s">
        <v>132</v>
      </c>
      <c r="B40" s="45" t="s">
        <v>167</v>
      </c>
      <c r="C40" s="41" t="s">
        <v>168</v>
      </c>
      <c r="D40" s="41" t="s">
        <v>45</v>
      </c>
      <c r="E40" s="42">
        <f t="shared" si="1"/>
        <v>150</v>
      </c>
      <c r="F40" s="51">
        <v>150</v>
      </c>
      <c r="G40" s="51"/>
      <c r="H40" s="44"/>
      <c r="I40" s="59"/>
    </row>
    <row r="41" ht="22.5" customHeight="1" spans="1:9">
      <c r="A41" s="52"/>
      <c r="B41" s="53"/>
      <c r="C41" s="54"/>
      <c r="D41" s="52" t="s">
        <v>46</v>
      </c>
      <c r="E41" s="42">
        <f>SUM(E6:E40)</f>
        <v>5042.8951</v>
      </c>
      <c r="F41" s="42">
        <f>SUM(F6:F40)</f>
        <v>5042.8951</v>
      </c>
      <c r="G41" s="42">
        <f>SUM(G6:G40)</f>
        <v>0</v>
      </c>
      <c r="H41" s="42">
        <f>SUM(H6:H40)</f>
        <v>0</v>
      </c>
      <c r="I41" s="60"/>
    </row>
    <row r="42" ht="25.5" spans="1:9">
      <c r="A42" s="55" t="s">
        <v>169</v>
      </c>
      <c r="B42" s="55"/>
      <c r="C42" s="55"/>
      <c r="D42" s="55"/>
      <c r="E42" s="55"/>
      <c r="F42" s="55"/>
      <c r="G42" s="55"/>
      <c r="H42" s="55"/>
      <c r="I42" s="55"/>
    </row>
    <row r="43" ht="21" customHeight="1" spans="1:9">
      <c r="A43" s="56" t="s">
        <v>170</v>
      </c>
      <c r="B43" s="56"/>
      <c r="C43" s="56"/>
      <c r="D43" s="56"/>
      <c r="E43" s="56"/>
      <c r="F43" s="56"/>
      <c r="G43" s="56"/>
      <c r="H43" s="56"/>
      <c r="I43" s="56"/>
    </row>
  </sheetData>
  <mergeCells count="10">
    <mergeCell ref="G3:I3"/>
    <mergeCell ref="B4:C4"/>
    <mergeCell ref="F4:H4"/>
    <mergeCell ref="A42:I42"/>
    <mergeCell ref="A43:I43"/>
    <mergeCell ref="A4:A5"/>
    <mergeCell ref="D4:D5"/>
    <mergeCell ref="E4:E5"/>
    <mergeCell ref="I4:I5"/>
    <mergeCell ref="A1:I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6"/>
  <sheetViews>
    <sheetView tabSelected="1" topLeftCell="A13" workbookViewId="0">
      <selection activeCell="L8" sqref="L8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171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4"/>
      <c r="G2" s="5"/>
      <c r="H2" s="5"/>
      <c r="I2" s="5"/>
    </row>
    <row r="3" ht="30" customHeight="1" spans="1:5">
      <c r="A3" s="6" t="s">
        <v>116</v>
      </c>
      <c r="B3" s="6"/>
      <c r="C3" s="6"/>
      <c r="D3" s="7" t="s">
        <v>123</v>
      </c>
      <c r="E3" s="7"/>
    </row>
    <row r="4" ht="30" customHeight="1" spans="1:5">
      <c r="A4" s="6" t="s">
        <v>172</v>
      </c>
      <c r="B4" s="6"/>
      <c r="C4" s="6"/>
      <c r="D4" s="8" t="s">
        <v>119</v>
      </c>
      <c r="E4" s="8"/>
    </row>
    <row r="5" ht="30" customHeight="1" spans="1:5">
      <c r="A5" s="6" t="s">
        <v>173</v>
      </c>
      <c r="B5" s="6" t="s">
        <v>174</v>
      </c>
      <c r="C5" s="6"/>
      <c r="D5" s="6">
        <v>30</v>
      </c>
      <c r="E5" s="6"/>
    </row>
    <row r="6" ht="30" customHeight="1" spans="1:5">
      <c r="A6" s="6"/>
      <c r="B6" s="6" t="s">
        <v>175</v>
      </c>
      <c r="C6" s="6"/>
      <c r="D6" s="9">
        <v>30</v>
      </c>
      <c r="E6" s="9"/>
    </row>
    <row r="7" ht="30" customHeight="1" spans="1:5">
      <c r="A7" s="6"/>
      <c r="B7" s="6" t="s">
        <v>176</v>
      </c>
      <c r="C7" s="6"/>
      <c r="D7" s="9"/>
      <c r="E7" s="9"/>
    </row>
    <row r="8" ht="30" customHeight="1" spans="1:5">
      <c r="A8" s="10" t="s">
        <v>177</v>
      </c>
      <c r="B8" s="7" t="s">
        <v>178</v>
      </c>
      <c r="C8" s="7"/>
      <c r="D8" s="7"/>
      <c r="E8" s="7"/>
    </row>
    <row r="9" ht="30" customHeight="1" spans="1:5">
      <c r="A9" s="11"/>
      <c r="B9" s="7"/>
      <c r="C9" s="7"/>
      <c r="D9" s="7"/>
      <c r="E9" s="7"/>
    </row>
    <row r="10" ht="30" customHeight="1" spans="1:5">
      <c r="A10" s="6" t="s">
        <v>179</v>
      </c>
      <c r="B10" s="6" t="s">
        <v>180</v>
      </c>
      <c r="C10" s="6" t="s">
        <v>181</v>
      </c>
      <c r="D10" s="6" t="s">
        <v>182</v>
      </c>
      <c r="E10" s="6" t="s">
        <v>183</v>
      </c>
    </row>
    <row r="11" ht="30" customHeight="1" spans="1:5">
      <c r="A11" s="6"/>
      <c r="B11" s="6" t="s">
        <v>184</v>
      </c>
      <c r="C11" s="6" t="s">
        <v>185</v>
      </c>
      <c r="D11" s="12" t="s">
        <v>186</v>
      </c>
      <c r="E11" s="7" t="s">
        <v>187</v>
      </c>
    </row>
    <row r="12" ht="30" customHeight="1" spans="1:5">
      <c r="A12" s="6"/>
      <c r="B12" s="6"/>
      <c r="C12" s="6" t="s">
        <v>188</v>
      </c>
      <c r="D12" s="12" t="s">
        <v>189</v>
      </c>
      <c r="E12" s="7" t="s">
        <v>190</v>
      </c>
    </row>
    <row r="13" ht="30" customHeight="1" spans="1:5">
      <c r="A13" s="6"/>
      <c r="B13" s="6"/>
      <c r="C13" s="6" t="s">
        <v>191</v>
      </c>
      <c r="D13" s="12" t="s">
        <v>192</v>
      </c>
      <c r="E13" s="7" t="s">
        <v>190</v>
      </c>
    </row>
    <row r="14" ht="30" customHeight="1" spans="1:5">
      <c r="A14" s="6"/>
      <c r="B14" s="6"/>
      <c r="C14" s="6" t="s">
        <v>193</v>
      </c>
      <c r="D14" s="12" t="s">
        <v>194</v>
      </c>
      <c r="E14" s="7" t="s">
        <v>195</v>
      </c>
    </row>
    <row r="15" ht="30" customHeight="1" spans="1:5">
      <c r="A15" s="6"/>
      <c r="B15" s="6" t="s">
        <v>196</v>
      </c>
      <c r="C15" s="6" t="s">
        <v>197</v>
      </c>
      <c r="D15" s="12" t="s">
        <v>198</v>
      </c>
      <c r="E15" s="7"/>
    </row>
    <row r="16" ht="30" customHeight="1" spans="1:5">
      <c r="A16" s="6"/>
      <c r="B16" s="6"/>
      <c r="C16" s="6" t="s">
        <v>199</v>
      </c>
      <c r="D16" s="12" t="s">
        <v>200</v>
      </c>
      <c r="E16" s="7" t="s">
        <v>201</v>
      </c>
    </row>
    <row r="17" ht="30" customHeight="1" spans="1:5">
      <c r="A17" s="6"/>
      <c r="B17" s="6"/>
      <c r="C17" s="6" t="s">
        <v>202</v>
      </c>
      <c r="D17" s="12"/>
      <c r="E17" s="7"/>
    </row>
    <row r="18" ht="30" customHeight="1" spans="1:5">
      <c r="A18" s="6"/>
      <c r="B18" s="6"/>
      <c r="C18" s="6" t="s">
        <v>203</v>
      </c>
      <c r="D18" s="12"/>
      <c r="E18" s="7"/>
    </row>
    <row r="19" ht="30" customHeight="1" spans="1:5">
      <c r="A19" s="6"/>
      <c r="B19" s="6"/>
      <c r="C19" s="6" t="s">
        <v>204</v>
      </c>
      <c r="D19" s="12" t="s">
        <v>205</v>
      </c>
      <c r="E19" s="13" t="s">
        <v>206</v>
      </c>
    </row>
    <row r="20" ht="25.5" spans="1:5">
      <c r="A20" s="14"/>
      <c r="B20" s="14"/>
      <c r="C20" s="14"/>
      <c r="D20" s="14"/>
      <c r="E20" s="14"/>
    </row>
    <row r="21" ht="27" spans="1:5">
      <c r="A21" s="1" t="s">
        <v>171</v>
      </c>
      <c r="B21" s="1"/>
      <c r="C21" s="1"/>
      <c r="D21" s="1"/>
      <c r="E21" s="1"/>
    </row>
    <row r="22" spans="1:5">
      <c r="A22" s="2"/>
      <c r="B22" s="2"/>
      <c r="C22" s="2"/>
      <c r="D22" s="2"/>
      <c r="E22" s="3" t="s">
        <v>1</v>
      </c>
    </row>
    <row r="23" ht="19.5" spans="1:5">
      <c r="A23" s="6" t="s">
        <v>116</v>
      </c>
      <c r="B23" s="6"/>
      <c r="C23" s="6"/>
      <c r="D23" s="7" t="s">
        <v>124</v>
      </c>
      <c r="E23" s="7"/>
    </row>
    <row r="24" ht="19.5" spans="1:5">
      <c r="A24" s="6" t="s">
        <v>172</v>
      </c>
      <c r="B24" s="6"/>
      <c r="C24" s="6"/>
      <c r="D24" s="8" t="s">
        <v>119</v>
      </c>
      <c r="E24" s="8"/>
    </row>
    <row r="25" ht="19.5" spans="1:5">
      <c r="A25" s="6" t="s">
        <v>173</v>
      </c>
      <c r="B25" s="6" t="s">
        <v>174</v>
      </c>
      <c r="C25" s="6"/>
      <c r="D25" s="6">
        <v>27.14</v>
      </c>
      <c r="E25" s="6"/>
    </row>
    <row r="26" ht="19.5" spans="1:5">
      <c r="A26" s="6"/>
      <c r="B26" s="6" t="s">
        <v>175</v>
      </c>
      <c r="C26" s="6"/>
      <c r="D26" s="9">
        <v>27.14</v>
      </c>
      <c r="E26" s="9"/>
    </row>
    <row r="27" ht="19.5" spans="1:5">
      <c r="A27" s="6"/>
      <c r="B27" s="6" t="s">
        <v>176</v>
      </c>
      <c r="C27" s="6"/>
      <c r="D27" s="9"/>
      <c r="E27" s="9"/>
    </row>
    <row r="28" spans="1:5">
      <c r="A28" s="10" t="s">
        <v>177</v>
      </c>
      <c r="B28" s="15" t="s">
        <v>207</v>
      </c>
      <c r="C28" s="15"/>
      <c r="D28" s="15"/>
      <c r="E28" s="15"/>
    </row>
    <row r="29" spans="1:5">
      <c r="A29" s="11"/>
      <c r="B29" s="15"/>
      <c r="C29" s="15"/>
      <c r="D29" s="15"/>
      <c r="E29" s="16"/>
    </row>
    <row r="30" ht="19.5" spans="1:5">
      <c r="A30" s="6" t="s">
        <v>179</v>
      </c>
      <c r="B30" s="6" t="s">
        <v>180</v>
      </c>
      <c r="C30" s="6" t="s">
        <v>181</v>
      </c>
      <c r="D30" s="17" t="s">
        <v>182</v>
      </c>
      <c r="E30" s="6" t="s">
        <v>183</v>
      </c>
    </row>
    <row r="31" ht="19.5" spans="1:5">
      <c r="A31" s="6"/>
      <c r="B31" s="6" t="s">
        <v>184</v>
      </c>
      <c r="C31" s="6" t="s">
        <v>185</v>
      </c>
      <c r="D31" s="18" t="s">
        <v>208</v>
      </c>
      <c r="E31" s="12" t="s">
        <v>209</v>
      </c>
    </row>
    <row r="32" ht="19.5" spans="1:5">
      <c r="A32" s="6"/>
      <c r="B32" s="6"/>
      <c r="C32" s="6" t="s">
        <v>188</v>
      </c>
      <c r="D32" s="18" t="s">
        <v>189</v>
      </c>
      <c r="E32" s="12" t="s">
        <v>210</v>
      </c>
    </row>
    <row r="33" ht="19.5" spans="1:5">
      <c r="A33" s="6"/>
      <c r="B33" s="6"/>
      <c r="C33" s="6" t="s">
        <v>191</v>
      </c>
      <c r="D33" s="18" t="s">
        <v>211</v>
      </c>
      <c r="E33" s="12" t="s">
        <v>210</v>
      </c>
    </row>
    <row r="34" ht="19.5" spans="1:5">
      <c r="A34" s="6"/>
      <c r="B34" s="6"/>
      <c r="C34" s="6" t="s">
        <v>193</v>
      </c>
      <c r="D34" s="18" t="s">
        <v>194</v>
      </c>
      <c r="E34" s="12" t="s">
        <v>212</v>
      </c>
    </row>
    <row r="35" ht="19.5" spans="1:5">
      <c r="A35" s="6"/>
      <c r="B35" s="6" t="s">
        <v>196</v>
      </c>
      <c r="C35" s="6" t="s">
        <v>197</v>
      </c>
      <c r="D35" s="18" t="s">
        <v>198</v>
      </c>
      <c r="E35" s="12"/>
    </row>
    <row r="36" ht="28.5" spans="1:5">
      <c r="A36" s="6"/>
      <c r="B36" s="6"/>
      <c r="C36" s="6" t="s">
        <v>199</v>
      </c>
      <c r="D36" s="18" t="s">
        <v>200</v>
      </c>
      <c r="E36" s="7" t="s">
        <v>201</v>
      </c>
    </row>
    <row r="37" ht="19.5" spans="1:5">
      <c r="A37" s="6"/>
      <c r="B37" s="6"/>
      <c r="C37" s="6" t="s">
        <v>202</v>
      </c>
      <c r="D37" s="18"/>
      <c r="E37" s="12"/>
    </row>
    <row r="38" ht="19.5" spans="1:5">
      <c r="A38" s="6"/>
      <c r="B38" s="6"/>
      <c r="C38" s="6" t="s">
        <v>203</v>
      </c>
      <c r="D38" s="18"/>
      <c r="E38" s="12"/>
    </row>
    <row r="39" ht="19.5" spans="1:5">
      <c r="A39" s="6"/>
      <c r="B39" s="6"/>
      <c r="C39" s="6" t="s">
        <v>204</v>
      </c>
      <c r="D39" s="18" t="s">
        <v>205</v>
      </c>
      <c r="E39" s="12" t="s">
        <v>213</v>
      </c>
    </row>
    <row r="41" ht="27" spans="1:5">
      <c r="A41" s="1" t="s">
        <v>171</v>
      </c>
      <c r="B41" s="1"/>
      <c r="C41" s="1"/>
      <c r="D41" s="1"/>
      <c r="E41" s="1"/>
    </row>
    <row r="42" spans="1:5">
      <c r="A42" s="2"/>
      <c r="B42" s="2"/>
      <c r="C42" s="2"/>
      <c r="D42" s="2"/>
      <c r="E42" s="3" t="s">
        <v>1</v>
      </c>
    </row>
    <row r="43" ht="19.5" spans="1:5">
      <c r="A43" s="6" t="s">
        <v>116</v>
      </c>
      <c r="B43" s="6"/>
      <c r="C43" s="6"/>
      <c r="D43" s="7" t="s">
        <v>125</v>
      </c>
      <c r="E43" s="7"/>
    </row>
    <row r="44" ht="19.5" spans="1:5">
      <c r="A44" s="6" t="s">
        <v>172</v>
      </c>
      <c r="B44" s="6"/>
      <c r="C44" s="6"/>
      <c r="D44" s="8" t="s">
        <v>119</v>
      </c>
      <c r="E44" s="8"/>
    </row>
    <row r="45" ht="19.5" spans="1:5">
      <c r="A45" s="6" t="s">
        <v>173</v>
      </c>
      <c r="B45" s="6" t="s">
        <v>174</v>
      </c>
      <c r="C45" s="6"/>
      <c r="D45" s="6">
        <v>0.6</v>
      </c>
      <c r="E45" s="6"/>
    </row>
    <row r="46" ht="19.5" spans="1:5">
      <c r="A46" s="6"/>
      <c r="B46" s="6" t="s">
        <v>175</v>
      </c>
      <c r="C46" s="6"/>
      <c r="D46" s="9">
        <v>0.6</v>
      </c>
      <c r="E46" s="9"/>
    </row>
    <row r="47" ht="19.5" spans="1:5">
      <c r="A47" s="6"/>
      <c r="B47" s="6" t="s">
        <v>176</v>
      </c>
      <c r="C47" s="6"/>
      <c r="D47" s="9"/>
      <c r="E47" s="9"/>
    </row>
    <row r="48" spans="1:5">
      <c r="A48" s="10" t="s">
        <v>177</v>
      </c>
      <c r="B48" s="6" t="s">
        <v>214</v>
      </c>
      <c r="C48" s="6"/>
      <c r="D48" s="6"/>
      <c r="E48" s="6"/>
    </row>
    <row r="49" spans="1:5">
      <c r="A49" s="11"/>
      <c r="B49" s="6"/>
      <c r="C49" s="6"/>
      <c r="D49" s="6"/>
      <c r="E49" s="10"/>
    </row>
    <row r="50" ht="19.5" spans="1:5">
      <c r="A50" s="6" t="s">
        <v>179</v>
      </c>
      <c r="B50" s="6" t="s">
        <v>180</v>
      </c>
      <c r="C50" s="6" t="s">
        <v>181</v>
      </c>
      <c r="D50" s="19" t="s">
        <v>182</v>
      </c>
      <c r="E50" s="6" t="s">
        <v>183</v>
      </c>
    </row>
    <row r="51" ht="19.5" spans="1:5">
      <c r="A51" s="6"/>
      <c r="B51" s="6" t="s">
        <v>184</v>
      </c>
      <c r="C51" s="17" t="s">
        <v>185</v>
      </c>
      <c r="D51" s="18" t="s">
        <v>208</v>
      </c>
      <c r="E51" s="12" t="s">
        <v>215</v>
      </c>
    </row>
    <row r="52" ht="19.5" spans="1:5">
      <c r="A52" s="6"/>
      <c r="B52" s="6"/>
      <c r="C52" s="17" t="s">
        <v>188</v>
      </c>
      <c r="D52" s="18" t="s">
        <v>189</v>
      </c>
      <c r="E52" s="12" t="s">
        <v>210</v>
      </c>
    </row>
    <row r="53" ht="19.5" spans="1:5">
      <c r="A53" s="6"/>
      <c r="B53" s="6"/>
      <c r="C53" s="6" t="s">
        <v>191</v>
      </c>
      <c r="D53" s="18" t="s">
        <v>211</v>
      </c>
      <c r="E53" s="12" t="s">
        <v>210</v>
      </c>
    </row>
    <row r="54" ht="19.5" spans="1:5">
      <c r="A54" s="6"/>
      <c r="B54" s="6"/>
      <c r="C54" s="6" t="s">
        <v>193</v>
      </c>
      <c r="D54" s="18" t="s">
        <v>194</v>
      </c>
      <c r="E54" s="12" t="s">
        <v>216</v>
      </c>
    </row>
    <row r="55" ht="19.5" spans="1:5">
      <c r="A55" s="6"/>
      <c r="B55" s="6" t="s">
        <v>196</v>
      </c>
      <c r="C55" s="17" t="s">
        <v>197</v>
      </c>
      <c r="D55" s="18" t="s">
        <v>198</v>
      </c>
      <c r="E55" s="12"/>
    </row>
    <row r="56" ht="28.5" spans="1:5">
      <c r="A56" s="6"/>
      <c r="B56" s="6"/>
      <c r="C56" s="17" t="s">
        <v>199</v>
      </c>
      <c r="D56" s="18" t="s">
        <v>200</v>
      </c>
      <c r="E56" s="7" t="s">
        <v>201</v>
      </c>
    </row>
    <row r="57" ht="19.5" spans="1:5">
      <c r="A57" s="6"/>
      <c r="B57" s="6"/>
      <c r="C57" s="17" t="s">
        <v>202</v>
      </c>
      <c r="D57" s="18"/>
      <c r="E57" s="12"/>
    </row>
    <row r="58" ht="19.5" spans="1:5">
      <c r="A58" s="6"/>
      <c r="B58" s="6"/>
      <c r="C58" s="17" t="s">
        <v>203</v>
      </c>
      <c r="D58" s="18"/>
      <c r="E58" s="12"/>
    </row>
    <row r="59" ht="19.5" spans="1:5">
      <c r="A59" s="6"/>
      <c r="B59" s="6"/>
      <c r="C59" s="17" t="s">
        <v>204</v>
      </c>
      <c r="D59" s="18" t="s">
        <v>205</v>
      </c>
      <c r="E59" s="12" t="s">
        <v>213</v>
      </c>
    </row>
    <row r="61" ht="27" spans="1:5">
      <c r="A61" s="1" t="s">
        <v>171</v>
      </c>
      <c r="B61" s="1"/>
      <c r="C61" s="1"/>
      <c r="D61" s="1"/>
      <c r="E61" s="1"/>
    </row>
    <row r="62" spans="1:5">
      <c r="A62" s="2"/>
      <c r="B62" s="2"/>
      <c r="C62" s="2"/>
      <c r="D62" s="2"/>
      <c r="E62" s="3" t="s">
        <v>1</v>
      </c>
    </row>
    <row r="63" ht="19.5" spans="1:5">
      <c r="A63" s="6" t="s">
        <v>116</v>
      </c>
      <c r="B63" s="6"/>
      <c r="C63" s="6"/>
      <c r="D63" s="7" t="s">
        <v>126</v>
      </c>
      <c r="E63" s="7"/>
    </row>
    <row r="64" ht="19.5" spans="1:5">
      <c r="A64" s="6" t="s">
        <v>172</v>
      </c>
      <c r="B64" s="6"/>
      <c r="C64" s="6"/>
      <c r="D64" s="8" t="s">
        <v>119</v>
      </c>
      <c r="E64" s="8"/>
    </row>
    <row r="65" ht="19.5" spans="1:5">
      <c r="A65" s="6" t="s">
        <v>173</v>
      </c>
      <c r="B65" s="6" t="s">
        <v>174</v>
      </c>
      <c r="C65" s="6"/>
      <c r="D65" s="6">
        <v>14.14</v>
      </c>
      <c r="E65" s="6"/>
    </row>
    <row r="66" ht="19.5" spans="1:5">
      <c r="A66" s="6"/>
      <c r="B66" s="6" t="s">
        <v>175</v>
      </c>
      <c r="C66" s="6"/>
      <c r="D66" s="9">
        <v>14.14</v>
      </c>
      <c r="E66" s="9"/>
    </row>
    <row r="67" ht="19.5" spans="1:5">
      <c r="A67" s="6"/>
      <c r="B67" s="6" t="s">
        <v>176</v>
      </c>
      <c r="C67" s="6"/>
      <c r="D67" s="9"/>
      <c r="E67" s="9"/>
    </row>
    <row r="68" spans="1:5">
      <c r="A68" s="10" t="s">
        <v>177</v>
      </c>
      <c r="B68" s="6" t="s">
        <v>217</v>
      </c>
      <c r="C68" s="6"/>
      <c r="D68" s="6"/>
      <c r="E68" s="6"/>
    </row>
    <row r="69" spans="1:5">
      <c r="A69" s="11"/>
      <c r="B69" s="6"/>
      <c r="C69" s="6"/>
      <c r="D69" s="6"/>
      <c r="E69" s="10"/>
    </row>
    <row r="70" ht="19.5" spans="1:5">
      <c r="A70" s="6" t="s">
        <v>179</v>
      </c>
      <c r="B70" s="6" t="s">
        <v>180</v>
      </c>
      <c r="C70" s="6" t="s">
        <v>181</v>
      </c>
      <c r="D70" s="19" t="s">
        <v>182</v>
      </c>
      <c r="E70" s="6" t="s">
        <v>183</v>
      </c>
    </row>
    <row r="71" ht="19.5" spans="1:5">
      <c r="A71" s="6"/>
      <c r="B71" s="6" t="s">
        <v>184</v>
      </c>
      <c r="C71" s="17" t="s">
        <v>185</v>
      </c>
      <c r="D71" s="18" t="s">
        <v>208</v>
      </c>
      <c r="E71" s="12" t="s">
        <v>218</v>
      </c>
    </row>
    <row r="72" ht="19.5" spans="1:5">
      <c r="A72" s="6"/>
      <c r="B72" s="6"/>
      <c r="C72" s="17" t="s">
        <v>188</v>
      </c>
      <c r="D72" s="18" t="s">
        <v>189</v>
      </c>
      <c r="E72" s="12" t="s">
        <v>210</v>
      </c>
    </row>
    <row r="73" ht="19.5" spans="1:5">
      <c r="A73" s="6"/>
      <c r="B73" s="6"/>
      <c r="C73" s="6" t="s">
        <v>191</v>
      </c>
      <c r="D73" s="18" t="s">
        <v>211</v>
      </c>
      <c r="E73" s="12" t="s">
        <v>210</v>
      </c>
    </row>
    <row r="74" ht="19.5" spans="1:5">
      <c r="A74" s="6"/>
      <c r="B74" s="6"/>
      <c r="C74" s="6" t="s">
        <v>193</v>
      </c>
      <c r="D74" s="18" t="s">
        <v>194</v>
      </c>
      <c r="E74" s="12" t="s">
        <v>219</v>
      </c>
    </row>
    <row r="75" ht="19.5" spans="1:5">
      <c r="A75" s="6"/>
      <c r="B75" s="6" t="s">
        <v>196</v>
      </c>
      <c r="C75" s="17" t="s">
        <v>197</v>
      </c>
      <c r="D75" s="18" t="s">
        <v>198</v>
      </c>
      <c r="E75" s="12"/>
    </row>
    <row r="76" ht="28.5" spans="1:5">
      <c r="A76" s="6"/>
      <c r="B76" s="6"/>
      <c r="C76" s="17" t="s">
        <v>199</v>
      </c>
      <c r="D76" s="18" t="s">
        <v>200</v>
      </c>
      <c r="E76" s="7" t="s">
        <v>201</v>
      </c>
    </row>
    <row r="77" ht="19.5" spans="1:5">
      <c r="A77" s="6"/>
      <c r="B77" s="6"/>
      <c r="C77" s="17" t="s">
        <v>202</v>
      </c>
      <c r="D77" s="18"/>
      <c r="E77" s="12"/>
    </row>
    <row r="78" ht="19.5" spans="1:5">
      <c r="A78" s="6"/>
      <c r="B78" s="6"/>
      <c r="C78" s="17" t="s">
        <v>203</v>
      </c>
      <c r="D78" s="18"/>
      <c r="E78" s="12"/>
    </row>
    <row r="79" ht="19.5" spans="1:5">
      <c r="A79" s="6"/>
      <c r="B79" s="6"/>
      <c r="C79" s="17" t="s">
        <v>204</v>
      </c>
      <c r="D79" s="18" t="s">
        <v>205</v>
      </c>
      <c r="E79" s="12" t="s">
        <v>213</v>
      </c>
    </row>
    <row r="81" ht="27" spans="1:5">
      <c r="A81" s="1" t="s">
        <v>171</v>
      </c>
      <c r="B81" s="1"/>
      <c r="C81" s="1"/>
      <c r="D81" s="1"/>
      <c r="E81" s="1"/>
    </row>
    <row r="82" spans="1:5">
      <c r="A82" s="2"/>
      <c r="B82" s="2"/>
      <c r="C82" s="2"/>
      <c r="D82" s="2"/>
      <c r="E82" s="3" t="s">
        <v>1</v>
      </c>
    </row>
    <row r="83" ht="19.5" spans="1:5">
      <c r="A83" s="6" t="s">
        <v>116</v>
      </c>
      <c r="B83" s="6"/>
      <c r="C83" s="6"/>
      <c r="D83" s="7" t="s">
        <v>127</v>
      </c>
      <c r="E83" s="7"/>
    </row>
    <row r="84" ht="19.5" spans="1:5">
      <c r="A84" s="6" t="s">
        <v>172</v>
      </c>
      <c r="B84" s="6"/>
      <c r="C84" s="6"/>
      <c r="D84" s="8" t="s">
        <v>119</v>
      </c>
      <c r="E84" s="8"/>
    </row>
    <row r="85" ht="19.5" spans="1:5">
      <c r="A85" s="6" t="s">
        <v>173</v>
      </c>
      <c r="B85" s="6" t="s">
        <v>174</v>
      </c>
      <c r="C85" s="6"/>
      <c r="D85" s="6">
        <v>3.8004</v>
      </c>
      <c r="E85" s="6"/>
    </row>
    <row r="86" ht="19.5" spans="1:5">
      <c r="A86" s="6"/>
      <c r="B86" s="6" t="s">
        <v>175</v>
      </c>
      <c r="C86" s="6"/>
      <c r="D86" s="9">
        <v>3.8004</v>
      </c>
      <c r="E86" s="9"/>
    </row>
    <row r="87" ht="19.5" spans="1:5">
      <c r="A87" s="6"/>
      <c r="B87" s="6" t="s">
        <v>176</v>
      </c>
      <c r="C87" s="6"/>
      <c r="D87" s="9"/>
      <c r="E87" s="9"/>
    </row>
    <row r="88" spans="1:5">
      <c r="A88" s="10" t="s">
        <v>177</v>
      </c>
      <c r="B88" s="6" t="s">
        <v>220</v>
      </c>
      <c r="C88" s="6"/>
      <c r="D88" s="6"/>
      <c r="E88" s="6"/>
    </row>
    <row r="89" spans="1:5">
      <c r="A89" s="11"/>
      <c r="B89" s="6"/>
      <c r="C89" s="6"/>
      <c r="D89" s="6"/>
      <c r="E89" s="10"/>
    </row>
    <row r="90" ht="19.5" spans="1:5">
      <c r="A90" s="6" t="s">
        <v>179</v>
      </c>
      <c r="B90" s="6" t="s">
        <v>180</v>
      </c>
      <c r="C90" s="6" t="s">
        <v>181</v>
      </c>
      <c r="D90" s="19" t="s">
        <v>182</v>
      </c>
      <c r="E90" s="6" t="s">
        <v>183</v>
      </c>
    </row>
    <row r="91" ht="19.5" spans="1:5">
      <c r="A91" s="6"/>
      <c r="B91" s="6" t="s">
        <v>184</v>
      </c>
      <c r="C91" s="17" t="s">
        <v>185</v>
      </c>
      <c r="D91" s="18" t="s">
        <v>208</v>
      </c>
      <c r="E91" s="12" t="s">
        <v>221</v>
      </c>
    </row>
    <row r="92" ht="19.5" spans="1:5">
      <c r="A92" s="6"/>
      <c r="B92" s="6"/>
      <c r="C92" s="17" t="s">
        <v>188</v>
      </c>
      <c r="D92" s="18" t="s">
        <v>222</v>
      </c>
      <c r="E92" s="12" t="s">
        <v>210</v>
      </c>
    </row>
    <row r="93" ht="19.5" spans="1:5">
      <c r="A93" s="6"/>
      <c r="B93" s="6"/>
      <c r="C93" s="6" t="s">
        <v>191</v>
      </c>
      <c r="D93" s="18" t="s">
        <v>211</v>
      </c>
      <c r="E93" s="12" t="s">
        <v>210</v>
      </c>
    </row>
    <row r="94" ht="19.5" spans="1:5">
      <c r="A94" s="6"/>
      <c r="B94" s="6"/>
      <c r="C94" s="6" t="s">
        <v>193</v>
      </c>
      <c r="D94" s="18" t="s">
        <v>194</v>
      </c>
      <c r="E94" s="12" t="s">
        <v>223</v>
      </c>
    </row>
    <row r="95" ht="19.5" spans="1:5">
      <c r="A95" s="6"/>
      <c r="B95" s="6" t="s">
        <v>196</v>
      </c>
      <c r="C95" s="17" t="s">
        <v>197</v>
      </c>
      <c r="D95" s="18" t="s">
        <v>198</v>
      </c>
      <c r="E95" s="12"/>
    </row>
    <row r="96" ht="28.5" spans="1:5">
      <c r="A96" s="6"/>
      <c r="B96" s="6"/>
      <c r="C96" s="17" t="s">
        <v>199</v>
      </c>
      <c r="D96" s="18" t="s">
        <v>200</v>
      </c>
      <c r="E96" s="7" t="s">
        <v>224</v>
      </c>
    </row>
    <row r="97" ht="19.5" spans="1:5">
      <c r="A97" s="6"/>
      <c r="B97" s="6"/>
      <c r="C97" s="17" t="s">
        <v>202</v>
      </c>
      <c r="D97" s="18"/>
      <c r="E97" s="12"/>
    </row>
    <row r="98" ht="19.5" spans="1:5">
      <c r="A98" s="6"/>
      <c r="B98" s="6"/>
      <c r="C98" s="17" t="s">
        <v>203</v>
      </c>
      <c r="D98" s="18"/>
      <c r="E98" s="12"/>
    </row>
    <row r="99" ht="19.5" spans="1:5">
      <c r="A99" s="6"/>
      <c r="B99" s="6"/>
      <c r="C99" s="17" t="s">
        <v>204</v>
      </c>
      <c r="D99" s="18" t="s">
        <v>205</v>
      </c>
      <c r="E99" s="12" t="s">
        <v>225</v>
      </c>
    </row>
    <row r="101" ht="27" spans="1:5">
      <c r="A101" s="1" t="s">
        <v>171</v>
      </c>
      <c r="B101" s="1"/>
      <c r="C101" s="1"/>
      <c r="D101" s="1"/>
      <c r="E101" s="1"/>
    </row>
    <row r="102" spans="1:5">
      <c r="A102" s="2"/>
      <c r="B102" s="2"/>
      <c r="C102" s="2"/>
      <c r="D102" s="2"/>
      <c r="E102" s="3" t="s">
        <v>1</v>
      </c>
    </row>
    <row r="103" ht="19.5" spans="1:5">
      <c r="A103" s="6" t="s">
        <v>116</v>
      </c>
      <c r="B103" s="6"/>
      <c r="C103" s="6"/>
      <c r="D103" s="20" t="s">
        <v>128</v>
      </c>
      <c r="E103" s="20"/>
    </row>
    <row r="104" ht="19.5" spans="1:5">
      <c r="A104" s="6" t="s">
        <v>172</v>
      </c>
      <c r="B104" s="6"/>
      <c r="C104" s="6"/>
      <c r="D104" s="8" t="s">
        <v>119</v>
      </c>
      <c r="E104" s="8"/>
    </row>
    <row r="105" ht="19.5" spans="1:5">
      <c r="A105" s="6" t="s">
        <v>173</v>
      </c>
      <c r="B105" s="6" t="s">
        <v>174</v>
      </c>
      <c r="C105" s="6"/>
      <c r="D105" s="6">
        <v>247.72</v>
      </c>
      <c r="E105" s="6"/>
    </row>
    <row r="106" ht="19.5" spans="1:5">
      <c r="A106" s="6"/>
      <c r="B106" s="6" t="s">
        <v>175</v>
      </c>
      <c r="C106" s="6"/>
      <c r="D106" s="9">
        <v>247.72</v>
      </c>
      <c r="E106" s="9"/>
    </row>
    <row r="107" ht="19.5" spans="1:5">
      <c r="A107" s="6"/>
      <c r="B107" s="6" t="s">
        <v>176</v>
      </c>
      <c r="C107" s="6"/>
      <c r="D107" s="9"/>
      <c r="E107" s="9"/>
    </row>
    <row r="108" spans="1:5">
      <c r="A108" s="10" t="s">
        <v>177</v>
      </c>
      <c r="B108" s="6" t="s">
        <v>226</v>
      </c>
      <c r="C108" s="6"/>
      <c r="D108" s="6"/>
      <c r="E108" s="6"/>
    </row>
    <row r="109" spans="1:5">
      <c r="A109" s="11"/>
      <c r="B109" s="6"/>
      <c r="C109" s="6"/>
      <c r="D109" s="6"/>
      <c r="E109" s="10"/>
    </row>
    <row r="110" ht="19.5" spans="1:5">
      <c r="A110" s="6" t="s">
        <v>179</v>
      </c>
      <c r="B110" s="6" t="s">
        <v>180</v>
      </c>
      <c r="C110" s="6" t="s">
        <v>181</v>
      </c>
      <c r="D110" s="19" t="s">
        <v>182</v>
      </c>
      <c r="E110" s="6" t="s">
        <v>183</v>
      </c>
    </row>
    <row r="111" ht="19.5" spans="1:5">
      <c r="A111" s="6"/>
      <c r="B111" s="6" t="s">
        <v>184</v>
      </c>
      <c r="C111" s="17" t="s">
        <v>185</v>
      </c>
      <c r="D111" s="18" t="s">
        <v>208</v>
      </c>
      <c r="E111" s="12" t="s">
        <v>218</v>
      </c>
    </row>
    <row r="112" ht="19.5" spans="1:5">
      <c r="A112" s="6"/>
      <c r="B112" s="6"/>
      <c r="C112" s="17" t="s">
        <v>188</v>
      </c>
      <c r="D112" s="18" t="s">
        <v>222</v>
      </c>
      <c r="E112" s="12" t="s">
        <v>210</v>
      </c>
    </row>
    <row r="113" ht="19.5" spans="1:5">
      <c r="A113" s="6"/>
      <c r="B113" s="6"/>
      <c r="C113" s="6" t="s">
        <v>191</v>
      </c>
      <c r="D113" s="18" t="s">
        <v>211</v>
      </c>
      <c r="E113" s="12" t="s">
        <v>210</v>
      </c>
    </row>
    <row r="114" ht="19.5" spans="1:5">
      <c r="A114" s="6"/>
      <c r="B114" s="6"/>
      <c r="C114" s="6" t="s">
        <v>193</v>
      </c>
      <c r="D114" s="18" t="s">
        <v>194</v>
      </c>
      <c r="E114" s="12" t="s">
        <v>227</v>
      </c>
    </row>
    <row r="115" ht="19.5" spans="1:5">
      <c r="A115" s="6"/>
      <c r="B115" s="6" t="s">
        <v>196</v>
      </c>
      <c r="C115" s="17" t="s">
        <v>197</v>
      </c>
      <c r="D115" s="18" t="s">
        <v>198</v>
      </c>
      <c r="E115" s="12"/>
    </row>
    <row r="116" ht="24" spans="1:5">
      <c r="A116" s="6"/>
      <c r="B116" s="6"/>
      <c r="C116" s="17" t="s">
        <v>199</v>
      </c>
      <c r="D116" s="18" t="s">
        <v>200</v>
      </c>
      <c r="E116" s="7" t="s">
        <v>228</v>
      </c>
    </row>
    <row r="117" ht="19.5" spans="1:5">
      <c r="A117" s="6"/>
      <c r="B117" s="6"/>
      <c r="C117" s="17" t="s">
        <v>202</v>
      </c>
      <c r="D117" s="18"/>
      <c r="E117" s="12"/>
    </row>
    <row r="118" ht="19.5" spans="1:5">
      <c r="A118" s="6"/>
      <c r="B118" s="6"/>
      <c r="C118" s="17" t="s">
        <v>203</v>
      </c>
      <c r="D118" s="18"/>
      <c r="E118" s="12"/>
    </row>
    <row r="119" ht="19.5" spans="1:5">
      <c r="A119" s="6"/>
      <c r="B119" s="6"/>
      <c r="C119" s="17" t="s">
        <v>204</v>
      </c>
      <c r="D119" s="18" t="s">
        <v>205</v>
      </c>
      <c r="E119" s="12" t="s">
        <v>213</v>
      </c>
    </row>
    <row r="121" ht="27" spans="1:5">
      <c r="A121" s="1" t="s">
        <v>171</v>
      </c>
      <c r="B121" s="1"/>
      <c r="C121" s="1"/>
      <c r="D121" s="1"/>
      <c r="E121" s="1"/>
    </row>
    <row r="122" spans="1:5">
      <c r="A122" s="2"/>
      <c r="B122" s="2"/>
      <c r="C122" s="2"/>
      <c r="D122" s="2"/>
      <c r="E122" s="3" t="s">
        <v>1</v>
      </c>
    </row>
    <row r="123" ht="19.5" spans="1:5">
      <c r="A123" s="6" t="s">
        <v>116</v>
      </c>
      <c r="B123" s="6"/>
      <c r="C123" s="6"/>
      <c r="D123" s="21" t="s">
        <v>129</v>
      </c>
      <c r="E123" s="21"/>
    </row>
    <row r="124" ht="19.5" spans="1:5">
      <c r="A124" s="6" t="s">
        <v>172</v>
      </c>
      <c r="B124" s="6"/>
      <c r="C124" s="6"/>
      <c r="D124" s="8" t="s">
        <v>119</v>
      </c>
      <c r="E124" s="8"/>
    </row>
    <row r="125" ht="19.5" spans="1:5">
      <c r="A125" s="6" t="s">
        <v>173</v>
      </c>
      <c r="B125" s="6" t="s">
        <v>174</v>
      </c>
      <c r="C125" s="6"/>
      <c r="D125" s="6">
        <v>13</v>
      </c>
      <c r="E125" s="6"/>
    </row>
    <row r="126" ht="19.5" spans="1:5">
      <c r="A126" s="6"/>
      <c r="B126" s="6" t="s">
        <v>175</v>
      </c>
      <c r="C126" s="6"/>
      <c r="D126" s="9">
        <v>13</v>
      </c>
      <c r="E126" s="9"/>
    </row>
    <row r="127" ht="19.5" spans="1:5">
      <c r="A127" s="6"/>
      <c r="B127" s="6" t="s">
        <v>176</v>
      </c>
      <c r="C127" s="6"/>
      <c r="D127" s="9"/>
      <c r="E127" s="9"/>
    </row>
    <row r="128" spans="1:5">
      <c r="A128" s="10" t="s">
        <v>177</v>
      </c>
      <c r="B128" s="7" t="s">
        <v>229</v>
      </c>
      <c r="C128" s="7"/>
      <c r="D128" s="7"/>
      <c r="E128" s="7"/>
    </row>
    <row r="129" spans="1:5">
      <c r="A129" s="11"/>
      <c r="B129" s="7"/>
      <c r="C129" s="7"/>
      <c r="D129" s="7"/>
      <c r="E129" s="22"/>
    </row>
    <row r="130" ht="19.5" spans="1:5">
      <c r="A130" s="6" t="s">
        <v>179</v>
      </c>
      <c r="B130" s="6" t="s">
        <v>180</v>
      </c>
      <c r="C130" s="6" t="s">
        <v>181</v>
      </c>
      <c r="D130" s="19" t="s">
        <v>182</v>
      </c>
      <c r="E130" s="6" t="s">
        <v>183</v>
      </c>
    </row>
    <row r="131" ht="19.5" spans="1:5">
      <c r="A131" s="6"/>
      <c r="B131" s="6" t="s">
        <v>184</v>
      </c>
      <c r="C131" s="17" t="s">
        <v>185</v>
      </c>
      <c r="D131" s="12" t="s">
        <v>230</v>
      </c>
      <c r="E131" s="12" t="s">
        <v>231</v>
      </c>
    </row>
    <row r="132" ht="19.5" spans="1:5">
      <c r="A132" s="6"/>
      <c r="B132" s="6"/>
      <c r="C132" s="17" t="s">
        <v>188</v>
      </c>
      <c r="D132" s="12" t="s">
        <v>189</v>
      </c>
      <c r="E132" s="23" t="s">
        <v>210</v>
      </c>
    </row>
    <row r="133" ht="19.5" spans="1:5">
      <c r="A133" s="6"/>
      <c r="B133" s="6"/>
      <c r="C133" s="6" t="s">
        <v>191</v>
      </c>
      <c r="D133" s="12" t="s">
        <v>232</v>
      </c>
      <c r="E133" s="23" t="s">
        <v>210</v>
      </c>
    </row>
    <row r="134" ht="19.5" spans="1:5">
      <c r="A134" s="6"/>
      <c r="B134" s="6"/>
      <c r="C134" s="6" t="s">
        <v>193</v>
      </c>
      <c r="D134" s="12" t="s">
        <v>233</v>
      </c>
      <c r="E134" s="12" t="s">
        <v>234</v>
      </c>
    </row>
    <row r="135" ht="19.5" spans="1:5">
      <c r="A135" s="6"/>
      <c r="B135" s="6" t="s">
        <v>196</v>
      </c>
      <c r="C135" s="17" t="s">
        <v>197</v>
      </c>
      <c r="D135" s="12" t="s">
        <v>235</v>
      </c>
      <c r="E135" s="12"/>
    </row>
    <row r="136" ht="24" spans="1:5">
      <c r="A136" s="6"/>
      <c r="B136" s="6"/>
      <c r="C136" s="17" t="s">
        <v>199</v>
      </c>
      <c r="D136" s="18" t="s">
        <v>200</v>
      </c>
      <c r="E136" s="7" t="s">
        <v>228</v>
      </c>
    </row>
    <row r="137" ht="19.5" spans="1:5">
      <c r="A137" s="6"/>
      <c r="B137" s="6"/>
      <c r="C137" s="17" t="s">
        <v>202</v>
      </c>
      <c r="D137" s="12"/>
      <c r="E137" s="23"/>
    </row>
    <row r="138" ht="19.5" spans="1:5">
      <c r="A138" s="6"/>
      <c r="B138" s="6"/>
      <c r="C138" s="17" t="s">
        <v>203</v>
      </c>
      <c r="D138" s="12"/>
      <c r="E138" s="23"/>
    </row>
    <row r="139" ht="19.5" spans="1:5">
      <c r="A139" s="6"/>
      <c r="B139" s="6"/>
      <c r="C139" s="17" t="s">
        <v>204</v>
      </c>
      <c r="D139" s="12" t="s">
        <v>236</v>
      </c>
      <c r="E139" s="23" t="s">
        <v>213</v>
      </c>
    </row>
    <row r="141" ht="27" spans="1:5">
      <c r="A141" s="1" t="s">
        <v>171</v>
      </c>
      <c r="B141" s="1"/>
      <c r="C141" s="1"/>
      <c r="D141" s="1"/>
      <c r="E141" s="1"/>
    </row>
    <row r="142" spans="1:5">
      <c r="A142" s="2"/>
      <c r="B142" s="2"/>
      <c r="C142" s="2"/>
      <c r="D142" s="2"/>
      <c r="E142" s="3" t="s">
        <v>1</v>
      </c>
    </row>
    <row r="143" ht="19.5" spans="1:5">
      <c r="A143" s="6" t="s">
        <v>116</v>
      </c>
      <c r="B143" s="6"/>
      <c r="C143" s="6"/>
      <c r="D143" s="7" t="s">
        <v>130</v>
      </c>
      <c r="E143" s="7"/>
    </row>
    <row r="144" ht="19.5" spans="1:5">
      <c r="A144" s="6" t="s">
        <v>172</v>
      </c>
      <c r="B144" s="6"/>
      <c r="C144" s="6"/>
      <c r="D144" s="8" t="s">
        <v>119</v>
      </c>
      <c r="E144" s="8"/>
    </row>
    <row r="145" ht="19.5" spans="1:5">
      <c r="A145" s="6" t="s">
        <v>173</v>
      </c>
      <c r="B145" s="6" t="s">
        <v>174</v>
      </c>
      <c r="C145" s="6"/>
      <c r="D145" s="6">
        <v>48.1</v>
      </c>
      <c r="E145" s="6"/>
    </row>
    <row r="146" ht="19.5" spans="1:5">
      <c r="A146" s="6"/>
      <c r="B146" s="6" t="s">
        <v>175</v>
      </c>
      <c r="C146" s="6"/>
      <c r="D146" s="9">
        <v>48.1</v>
      </c>
      <c r="E146" s="9"/>
    </row>
    <row r="147" ht="19.5" spans="1:5">
      <c r="A147" s="6"/>
      <c r="B147" s="6" t="s">
        <v>176</v>
      </c>
      <c r="C147" s="6"/>
      <c r="D147" s="9"/>
      <c r="E147" s="9"/>
    </row>
    <row r="148" spans="1:5">
      <c r="A148" s="10" t="s">
        <v>177</v>
      </c>
      <c r="B148" s="6" t="s">
        <v>237</v>
      </c>
      <c r="C148" s="6"/>
      <c r="D148" s="6"/>
      <c r="E148" s="6"/>
    </row>
    <row r="149" spans="1:5">
      <c r="A149" s="11"/>
      <c r="B149" s="6"/>
      <c r="C149" s="6"/>
      <c r="D149" s="6"/>
      <c r="E149" s="10"/>
    </row>
    <row r="150" ht="19.5" spans="1:5">
      <c r="A150" s="6" t="s">
        <v>179</v>
      </c>
      <c r="B150" s="6" t="s">
        <v>180</v>
      </c>
      <c r="C150" s="6" t="s">
        <v>181</v>
      </c>
      <c r="D150" s="19" t="s">
        <v>182</v>
      </c>
      <c r="E150" s="6" t="s">
        <v>183</v>
      </c>
    </row>
    <row r="151" ht="19.5" spans="1:5">
      <c r="A151" s="6"/>
      <c r="B151" s="6" t="s">
        <v>184</v>
      </c>
      <c r="C151" s="17" t="s">
        <v>185</v>
      </c>
      <c r="D151" s="18" t="s">
        <v>208</v>
      </c>
      <c r="E151" s="12" t="s">
        <v>238</v>
      </c>
    </row>
    <row r="152" ht="19.5" spans="1:5">
      <c r="A152" s="6"/>
      <c r="B152" s="6"/>
      <c r="C152" s="17" t="s">
        <v>188</v>
      </c>
      <c r="D152" s="18" t="s">
        <v>222</v>
      </c>
      <c r="E152" s="12" t="s">
        <v>210</v>
      </c>
    </row>
    <row r="153" ht="19.5" spans="1:5">
      <c r="A153" s="6"/>
      <c r="B153" s="6"/>
      <c r="C153" s="6" t="s">
        <v>191</v>
      </c>
      <c r="D153" s="18" t="s">
        <v>211</v>
      </c>
      <c r="E153" s="12" t="s">
        <v>210</v>
      </c>
    </row>
    <row r="154" ht="19.5" spans="1:5">
      <c r="A154" s="6"/>
      <c r="B154" s="6"/>
      <c r="C154" s="6" t="s">
        <v>193</v>
      </c>
      <c r="D154" s="18" t="s">
        <v>194</v>
      </c>
      <c r="E154" s="12" t="s">
        <v>239</v>
      </c>
    </row>
    <row r="155" ht="19.5" spans="1:5">
      <c r="A155" s="6"/>
      <c r="B155" s="6" t="s">
        <v>196</v>
      </c>
      <c r="C155" s="17" t="s">
        <v>197</v>
      </c>
      <c r="D155" s="18" t="s">
        <v>198</v>
      </c>
      <c r="E155" s="12"/>
    </row>
    <row r="156" ht="28.5" spans="1:5">
      <c r="A156" s="6"/>
      <c r="B156" s="6"/>
      <c r="C156" s="17" t="s">
        <v>199</v>
      </c>
      <c r="D156" s="18" t="s">
        <v>200</v>
      </c>
      <c r="E156" s="7" t="s">
        <v>201</v>
      </c>
    </row>
    <row r="157" ht="19.5" spans="1:5">
      <c r="A157" s="6"/>
      <c r="B157" s="6"/>
      <c r="C157" s="17" t="s">
        <v>202</v>
      </c>
      <c r="D157" s="18"/>
      <c r="E157" s="12"/>
    </row>
    <row r="158" ht="19.5" spans="1:5">
      <c r="A158" s="6"/>
      <c r="B158" s="6"/>
      <c r="C158" s="17" t="s">
        <v>203</v>
      </c>
      <c r="D158" s="18"/>
      <c r="E158" s="12"/>
    </row>
    <row r="159" ht="19.5" spans="1:5">
      <c r="A159" s="6"/>
      <c r="B159" s="6"/>
      <c r="C159" s="17" t="s">
        <v>204</v>
      </c>
      <c r="D159" s="18" t="s">
        <v>205</v>
      </c>
      <c r="E159" s="12" t="s">
        <v>213</v>
      </c>
    </row>
    <row r="161" ht="27" spans="1:5">
      <c r="A161" s="1" t="s">
        <v>171</v>
      </c>
      <c r="B161" s="1"/>
      <c r="C161" s="1"/>
      <c r="D161" s="1"/>
      <c r="E161" s="1"/>
    </row>
    <row r="162" spans="1:5">
      <c r="A162" s="2"/>
      <c r="B162" s="2"/>
      <c r="C162" s="2"/>
      <c r="D162" s="2"/>
      <c r="E162" s="3" t="s">
        <v>1</v>
      </c>
    </row>
    <row r="163" ht="19.5" spans="1:5">
      <c r="A163" s="6" t="s">
        <v>116</v>
      </c>
      <c r="B163" s="6"/>
      <c r="C163" s="6"/>
      <c r="D163" s="7" t="s">
        <v>131</v>
      </c>
      <c r="E163" s="7"/>
    </row>
    <row r="164" ht="19.5" spans="1:5">
      <c r="A164" s="6" t="s">
        <v>172</v>
      </c>
      <c r="B164" s="6"/>
      <c r="C164" s="6"/>
      <c r="D164" s="8" t="s">
        <v>119</v>
      </c>
      <c r="E164" s="8"/>
    </row>
    <row r="165" ht="19.5" spans="1:5">
      <c r="A165" s="6" t="s">
        <v>173</v>
      </c>
      <c r="B165" s="6" t="s">
        <v>174</v>
      </c>
      <c r="C165" s="6"/>
      <c r="D165" s="6">
        <v>1.6</v>
      </c>
      <c r="E165" s="6"/>
    </row>
    <row r="166" ht="19.5" spans="1:5">
      <c r="A166" s="6"/>
      <c r="B166" s="6" t="s">
        <v>175</v>
      </c>
      <c r="C166" s="6"/>
      <c r="D166" s="9">
        <v>1.6</v>
      </c>
      <c r="E166" s="9"/>
    </row>
    <row r="167" ht="19.5" spans="1:5">
      <c r="A167" s="6"/>
      <c r="B167" s="6" t="s">
        <v>176</v>
      </c>
      <c r="C167" s="6"/>
      <c r="D167" s="9"/>
      <c r="E167" s="9"/>
    </row>
    <row r="168" spans="1:5">
      <c r="A168" s="10" t="s">
        <v>177</v>
      </c>
      <c r="B168" s="6" t="s">
        <v>240</v>
      </c>
      <c r="C168" s="6"/>
      <c r="D168" s="6"/>
      <c r="E168" s="6"/>
    </row>
    <row r="169" spans="1:5">
      <c r="A169" s="11"/>
      <c r="B169" s="6"/>
      <c r="C169" s="6"/>
      <c r="D169" s="6"/>
      <c r="E169" s="10"/>
    </row>
    <row r="170" ht="19.5" spans="1:5">
      <c r="A170" s="6" t="s">
        <v>179</v>
      </c>
      <c r="B170" s="6" t="s">
        <v>180</v>
      </c>
      <c r="C170" s="6" t="s">
        <v>181</v>
      </c>
      <c r="D170" s="19" t="s">
        <v>182</v>
      </c>
      <c r="E170" s="6" t="s">
        <v>183</v>
      </c>
    </row>
    <row r="171" ht="19.5" spans="1:5">
      <c r="A171" s="6"/>
      <c r="B171" s="6" t="s">
        <v>184</v>
      </c>
      <c r="C171" s="17" t="s">
        <v>185</v>
      </c>
      <c r="D171" s="12" t="s">
        <v>241</v>
      </c>
      <c r="E171" s="12" t="s">
        <v>242</v>
      </c>
    </row>
    <row r="172" ht="19.5" spans="1:5">
      <c r="A172" s="6"/>
      <c r="B172" s="6"/>
      <c r="C172" s="17" t="s">
        <v>188</v>
      </c>
      <c r="D172" s="12" t="s">
        <v>189</v>
      </c>
      <c r="E172" s="23" t="s">
        <v>210</v>
      </c>
    </row>
    <row r="173" ht="19.5" spans="1:5">
      <c r="A173" s="6"/>
      <c r="B173" s="6"/>
      <c r="C173" s="6" t="s">
        <v>191</v>
      </c>
      <c r="D173" s="12" t="s">
        <v>232</v>
      </c>
      <c r="E173" s="23" t="s">
        <v>210</v>
      </c>
    </row>
    <row r="174" ht="19.5" spans="1:5">
      <c r="A174" s="6"/>
      <c r="B174" s="6"/>
      <c r="C174" s="6" t="s">
        <v>193</v>
      </c>
      <c r="D174" s="12" t="s">
        <v>233</v>
      </c>
      <c r="E174" s="12" t="s">
        <v>242</v>
      </c>
    </row>
    <row r="175" ht="19.5" spans="1:5">
      <c r="A175" s="6"/>
      <c r="B175" s="6" t="s">
        <v>196</v>
      </c>
      <c r="C175" s="17" t="s">
        <v>197</v>
      </c>
      <c r="D175" s="12"/>
      <c r="E175" s="12"/>
    </row>
    <row r="176" ht="19.5" spans="1:5">
      <c r="A176" s="6"/>
      <c r="B176" s="6"/>
      <c r="C176" s="17" t="s">
        <v>199</v>
      </c>
      <c r="D176" s="12" t="s">
        <v>243</v>
      </c>
      <c r="E176" s="12" t="s">
        <v>244</v>
      </c>
    </row>
    <row r="177" ht="19.5" spans="1:5">
      <c r="A177" s="6"/>
      <c r="B177" s="6"/>
      <c r="C177" s="17" t="s">
        <v>202</v>
      </c>
      <c r="D177" s="12"/>
      <c r="E177" s="23"/>
    </row>
    <row r="178" ht="19.5" spans="1:5">
      <c r="A178" s="6"/>
      <c r="B178" s="6"/>
      <c r="C178" s="17" t="s">
        <v>203</v>
      </c>
      <c r="D178" s="12"/>
      <c r="E178" s="23"/>
    </row>
    <row r="179" ht="19.5" spans="1:5">
      <c r="A179" s="6"/>
      <c r="B179" s="6"/>
      <c r="C179" s="17" t="s">
        <v>204</v>
      </c>
      <c r="D179" s="12" t="s">
        <v>236</v>
      </c>
      <c r="E179" s="23" t="s">
        <v>213</v>
      </c>
    </row>
    <row r="181" ht="27" spans="1:5">
      <c r="A181" s="1" t="s">
        <v>171</v>
      </c>
      <c r="B181" s="1"/>
      <c r="C181" s="1"/>
      <c r="D181" s="1"/>
      <c r="E181" s="1"/>
    </row>
    <row r="182" spans="1:5">
      <c r="A182" s="2"/>
      <c r="B182" s="2"/>
      <c r="C182" s="2"/>
      <c r="D182" s="2"/>
      <c r="E182" s="3" t="s">
        <v>1</v>
      </c>
    </row>
    <row r="183" ht="19.5" spans="1:5">
      <c r="A183" s="6" t="s">
        <v>116</v>
      </c>
      <c r="B183" s="6"/>
      <c r="C183" s="6"/>
      <c r="D183" s="7" t="s">
        <v>134</v>
      </c>
      <c r="E183" s="7"/>
    </row>
    <row r="184" ht="19.5" spans="1:5">
      <c r="A184" s="6" t="s">
        <v>172</v>
      </c>
      <c r="B184" s="6"/>
      <c r="C184" s="6"/>
      <c r="D184" s="8" t="s">
        <v>119</v>
      </c>
      <c r="E184" s="8"/>
    </row>
    <row r="185" ht="19.5" spans="1:5">
      <c r="A185" s="6" t="s">
        <v>173</v>
      </c>
      <c r="B185" s="6" t="s">
        <v>174</v>
      </c>
      <c r="C185" s="6"/>
      <c r="D185" s="6">
        <v>75</v>
      </c>
      <c r="E185" s="6"/>
    </row>
    <row r="186" ht="19.5" spans="1:5">
      <c r="A186" s="6"/>
      <c r="B186" s="6" t="s">
        <v>175</v>
      </c>
      <c r="C186" s="6"/>
      <c r="D186" s="9">
        <v>75</v>
      </c>
      <c r="E186" s="9"/>
    </row>
    <row r="187" ht="19.5" spans="1:5">
      <c r="A187" s="6"/>
      <c r="B187" s="6" t="s">
        <v>176</v>
      </c>
      <c r="C187" s="6"/>
      <c r="D187" s="9"/>
      <c r="E187" s="9"/>
    </row>
    <row r="188" spans="1:5">
      <c r="A188" s="10" t="s">
        <v>177</v>
      </c>
      <c r="B188" s="6" t="s">
        <v>245</v>
      </c>
      <c r="C188" s="6"/>
      <c r="D188" s="6"/>
      <c r="E188" s="6"/>
    </row>
    <row r="189" spans="1:5">
      <c r="A189" s="11"/>
      <c r="B189" s="6"/>
      <c r="C189" s="6"/>
      <c r="D189" s="6"/>
      <c r="E189" s="10"/>
    </row>
    <row r="190" ht="19.5" spans="1:5">
      <c r="A190" s="6" t="s">
        <v>179</v>
      </c>
      <c r="B190" s="6" t="s">
        <v>180</v>
      </c>
      <c r="C190" s="6" t="s">
        <v>181</v>
      </c>
      <c r="D190" s="19" t="s">
        <v>182</v>
      </c>
      <c r="E190" s="6" t="s">
        <v>183</v>
      </c>
    </row>
    <row r="191" ht="19.5" spans="1:5">
      <c r="A191" s="6"/>
      <c r="B191" s="6" t="s">
        <v>184</v>
      </c>
      <c r="C191" s="17" t="s">
        <v>185</v>
      </c>
      <c r="D191" s="12" t="s">
        <v>246</v>
      </c>
      <c r="E191" s="12" t="s">
        <v>247</v>
      </c>
    </row>
    <row r="192" ht="19.5" spans="1:5">
      <c r="A192" s="6"/>
      <c r="B192" s="6"/>
      <c r="C192" s="17" t="s">
        <v>188</v>
      </c>
      <c r="D192" s="12" t="s">
        <v>248</v>
      </c>
      <c r="E192" s="23" t="s">
        <v>210</v>
      </c>
    </row>
    <row r="193" ht="19.5" spans="1:5">
      <c r="A193" s="6"/>
      <c r="B193" s="6"/>
      <c r="C193" s="6" t="s">
        <v>191</v>
      </c>
      <c r="D193" s="12" t="s">
        <v>232</v>
      </c>
      <c r="E193" s="23" t="s">
        <v>210</v>
      </c>
    </row>
    <row r="194" ht="19.5" spans="1:5">
      <c r="A194" s="6"/>
      <c r="B194" s="6"/>
      <c r="C194" s="6" t="s">
        <v>193</v>
      </c>
      <c r="D194" s="12" t="s">
        <v>249</v>
      </c>
      <c r="E194" s="12" t="s">
        <v>250</v>
      </c>
    </row>
    <row r="195" ht="19.5" spans="1:5">
      <c r="A195" s="6"/>
      <c r="B195" s="6" t="s">
        <v>196</v>
      </c>
      <c r="C195" s="17" t="s">
        <v>197</v>
      </c>
      <c r="D195" s="12"/>
      <c r="E195" s="12"/>
    </row>
    <row r="196" ht="24" spans="1:5">
      <c r="A196" s="6"/>
      <c r="B196" s="6"/>
      <c r="C196" s="17" t="s">
        <v>199</v>
      </c>
      <c r="D196" s="12" t="s">
        <v>200</v>
      </c>
      <c r="E196" s="12" t="s">
        <v>213</v>
      </c>
    </row>
    <row r="197" ht="19.5" spans="1:5">
      <c r="A197" s="6"/>
      <c r="B197" s="6"/>
      <c r="C197" s="17" t="s">
        <v>202</v>
      </c>
      <c r="D197" s="12"/>
      <c r="E197" s="23"/>
    </row>
    <row r="198" ht="19.5" spans="1:5">
      <c r="A198" s="6"/>
      <c r="B198" s="6"/>
      <c r="C198" s="17" t="s">
        <v>203</v>
      </c>
      <c r="D198" s="12"/>
      <c r="E198" s="23"/>
    </row>
    <row r="199" ht="19.5" spans="1:5">
      <c r="A199" s="6"/>
      <c r="B199" s="6"/>
      <c r="C199" s="17" t="s">
        <v>204</v>
      </c>
      <c r="D199" s="12" t="s">
        <v>251</v>
      </c>
      <c r="E199" s="23" t="s">
        <v>213</v>
      </c>
    </row>
    <row r="200" ht="19.5" spans="1:5">
      <c r="A200" s="24"/>
      <c r="B200" s="24"/>
      <c r="C200" s="24"/>
      <c r="D200" s="25"/>
      <c r="E200" s="26"/>
    </row>
    <row r="201" ht="27" spans="1:5">
      <c r="A201" s="1" t="s">
        <v>171</v>
      </c>
      <c r="B201" s="1"/>
      <c r="C201" s="1"/>
      <c r="D201" s="1"/>
      <c r="E201" s="1"/>
    </row>
    <row r="202" spans="1:5">
      <c r="A202" s="2"/>
      <c r="B202" s="2"/>
      <c r="C202" s="2"/>
      <c r="D202" s="2"/>
      <c r="E202" s="3" t="s">
        <v>1</v>
      </c>
    </row>
    <row r="203" ht="32" customHeight="1" spans="1:5">
      <c r="A203" s="6" t="s">
        <v>116</v>
      </c>
      <c r="B203" s="6"/>
      <c r="C203" s="6"/>
      <c r="D203" s="7" t="s">
        <v>135</v>
      </c>
      <c r="E203" s="7"/>
    </row>
    <row r="204" ht="19.5" spans="1:5">
      <c r="A204" s="6" t="s">
        <v>172</v>
      </c>
      <c r="B204" s="6"/>
      <c r="C204" s="6"/>
      <c r="D204" s="8" t="s">
        <v>119</v>
      </c>
      <c r="E204" s="8"/>
    </row>
    <row r="205" ht="19.5" spans="1:5">
      <c r="A205" s="6" t="s">
        <v>173</v>
      </c>
      <c r="B205" s="6" t="s">
        <v>174</v>
      </c>
      <c r="C205" s="6"/>
      <c r="D205" s="6">
        <v>4.56</v>
      </c>
      <c r="E205" s="6"/>
    </row>
    <row r="206" ht="19.5" spans="1:5">
      <c r="A206" s="6"/>
      <c r="B206" s="6" t="s">
        <v>175</v>
      </c>
      <c r="C206" s="6"/>
      <c r="D206" s="9">
        <v>4.56</v>
      </c>
      <c r="E206" s="9"/>
    </row>
    <row r="207" ht="19.5" spans="1:5">
      <c r="A207" s="6"/>
      <c r="B207" s="6" t="s">
        <v>176</v>
      </c>
      <c r="C207" s="6"/>
      <c r="D207" s="9"/>
      <c r="E207" s="9"/>
    </row>
    <row r="208" spans="1:5">
      <c r="A208" s="10" t="s">
        <v>177</v>
      </c>
      <c r="B208" s="21" t="s">
        <v>252</v>
      </c>
      <c r="C208" s="21"/>
      <c r="D208" s="21"/>
      <c r="E208" s="21"/>
    </row>
    <row r="209" spans="1:5">
      <c r="A209" s="11"/>
      <c r="B209" s="21"/>
      <c r="C209" s="21"/>
      <c r="D209" s="21"/>
      <c r="E209" s="27"/>
    </row>
    <row r="210" ht="19.5" spans="1:5">
      <c r="A210" s="6" t="s">
        <v>179</v>
      </c>
      <c r="B210" s="6" t="s">
        <v>180</v>
      </c>
      <c r="C210" s="6" t="s">
        <v>181</v>
      </c>
      <c r="D210" s="19" t="s">
        <v>182</v>
      </c>
      <c r="E210" s="6" t="s">
        <v>183</v>
      </c>
    </row>
    <row r="211" ht="19.5" spans="1:5">
      <c r="A211" s="6"/>
      <c r="B211" s="6" t="s">
        <v>184</v>
      </c>
      <c r="C211" s="17" t="s">
        <v>185</v>
      </c>
      <c r="D211" s="12" t="s">
        <v>253</v>
      </c>
      <c r="E211" s="12" t="s">
        <v>254</v>
      </c>
    </row>
    <row r="212" ht="19.5" spans="1:5">
      <c r="A212" s="6"/>
      <c r="B212" s="6"/>
      <c r="C212" s="17" t="s">
        <v>188</v>
      </c>
      <c r="D212" s="12" t="s">
        <v>255</v>
      </c>
      <c r="E212" s="23" t="s">
        <v>210</v>
      </c>
    </row>
    <row r="213" ht="19.5" spans="1:5">
      <c r="A213" s="6"/>
      <c r="B213" s="6"/>
      <c r="C213" s="6" t="s">
        <v>191</v>
      </c>
      <c r="D213" s="12" t="s">
        <v>232</v>
      </c>
      <c r="E213" s="23" t="s">
        <v>210</v>
      </c>
    </row>
    <row r="214" ht="19.5" spans="1:5">
      <c r="A214" s="6"/>
      <c r="B214" s="6"/>
      <c r="C214" s="6" t="s">
        <v>193</v>
      </c>
      <c r="D214" s="12" t="s">
        <v>233</v>
      </c>
      <c r="E214" s="12" t="s">
        <v>256</v>
      </c>
    </row>
    <row r="215" ht="19.5" spans="1:5">
      <c r="A215" s="6"/>
      <c r="B215" s="6" t="s">
        <v>196</v>
      </c>
      <c r="C215" s="17" t="s">
        <v>197</v>
      </c>
      <c r="D215" s="12"/>
      <c r="E215" s="12"/>
    </row>
    <row r="216" ht="19.5" spans="1:5">
      <c r="A216" s="6"/>
      <c r="B216" s="6"/>
      <c r="C216" s="17" t="s">
        <v>199</v>
      </c>
      <c r="D216" s="12" t="s">
        <v>257</v>
      </c>
      <c r="E216" s="12" t="s">
        <v>258</v>
      </c>
    </row>
    <row r="217" ht="19.5" spans="1:5">
      <c r="A217" s="6"/>
      <c r="B217" s="6"/>
      <c r="C217" s="17" t="s">
        <v>202</v>
      </c>
      <c r="D217" s="12"/>
      <c r="E217" s="23"/>
    </row>
    <row r="218" ht="19.5" spans="1:5">
      <c r="A218" s="6"/>
      <c r="B218" s="6"/>
      <c r="C218" s="17" t="s">
        <v>203</v>
      </c>
      <c r="D218" s="12"/>
      <c r="E218" s="23"/>
    </row>
    <row r="219" ht="19.5" spans="1:5">
      <c r="A219" s="6"/>
      <c r="B219" s="6"/>
      <c r="C219" s="17" t="s">
        <v>204</v>
      </c>
      <c r="D219" s="12" t="s">
        <v>236</v>
      </c>
      <c r="E219" s="23" t="s">
        <v>213</v>
      </c>
    </row>
    <row r="221" ht="27" spans="1:5">
      <c r="A221" s="1" t="s">
        <v>171</v>
      </c>
      <c r="B221" s="1"/>
      <c r="C221" s="1"/>
      <c r="D221" s="1"/>
      <c r="E221" s="1"/>
    </row>
    <row r="222" spans="1:5">
      <c r="A222" s="2"/>
      <c r="B222" s="2"/>
      <c r="C222" s="2"/>
      <c r="D222" s="2"/>
      <c r="E222" s="3" t="s">
        <v>1</v>
      </c>
    </row>
    <row r="223" ht="19.5" spans="1:5">
      <c r="A223" s="6" t="s">
        <v>116</v>
      </c>
      <c r="B223" s="6"/>
      <c r="C223" s="6"/>
      <c r="D223" s="7" t="s">
        <v>259</v>
      </c>
      <c r="E223" s="7"/>
    </row>
    <row r="224" ht="19.5" spans="1:5">
      <c r="A224" s="6" t="s">
        <v>172</v>
      </c>
      <c r="B224" s="6"/>
      <c r="C224" s="6"/>
      <c r="D224" s="8" t="s">
        <v>119</v>
      </c>
      <c r="E224" s="8"/>
    </row>
    <row r="225" ht="19.5" spans="1:5">
      <c r="A225" s="6" t="s">
        <v>173</v>
      </c>
      <c r="B225" s="6" t="s">
        <v>174</v>
      </c>
      <c r="C225" s="6"/>
      <c r="D225" s="6">
        <v>2.68</v>
      </c>
      <c r="E225" s="6"/>
    </row>
    <row r="226" ht="19.5" spans="1:5">
      <c r="A226" s="6"/>
      <c r="B226" s="6" t="s">
        <v>175</v>
      </c>
      <c r="C226" s="6"/>
      <c r="D226" s="9">
        <v>2.68</v>
      </c>
      <c r="E226" s="9"/>
    </row>
    <row r="227" ht="19.5" spans="1:5">
      <c r="A227" s="6"/>
      <c r="B227" s="6" t="s">
        <v>176</v>
      </c>
      <c r="C227" s="6"/>
      <c r="D227" s="9"/>
      <c r="E227" s="9"/>
    </row>
    <row r="228" spans="1:5">
      <c r="A228" s="10" t="s">
        <v>177</v>
      </c>
      <c r="B228" s="21" t="s">
        <v>260</v>
      </c>
      <c r="C228" s="21"/>
      <c r="D228" s="21"/>
      <c r="E228" s="21"/>
    </row>
    <row r="229" spans="1:5">
      <c r="A229" s="11"/>
      <c r="B229" s="21"/>
      <c r="C229" s="21"/>
      <c r="D229" s="21"/>
      <c r="E229" s="27"/>
    </row>
    <row r="230" ht="19.5" spans="1:5">
      <c r="A230" s="6" t="s">
        <v>179</v>
      </c>
      <c r="B230" s="6" t="s">
        <v>180</v>
      </c>
      <c r="C230" s="6" t="s">
        <v>181</v>
      </c>
      <c r="D230" s="19" t="s">
        <v>182</v>
      </c>
      <c r="E230" s="6" t="s">
        <v>183</v>
      </c>
    </row>
    <row r="231" ht="19.5" spans="1:5">
      <c r="A231" s="6"/>
      <c r="B231" s="6" t="s">
        <v>184</v>
      </c>
      <c r="C231" s="17" t="s">
        <v>185</v>
      </c>
      <c r="D231" s="12" t="s">
        <v>253</v>
      </c>
      <c r="E231" s="12" t="s">
        <v>254</v>
      </c>
    </row>
    <row r="232" ht="19.5" spans="1:5">
      <c r="A232" s="6"/>
      <c r="B232" s="6"/>
      <c r="C232" s="17" t="s">
        <v>188</v>
      </c>
      <c r="D232" s="12" t="s">
        <v>255</v>
      </c>
      <c r="E232" s="23" t="s">
        <v>210</v>
      </c>
    </row>
    <row r="233" ht="19.5" spans="1:5">
      <c r="A233" s="6"/>
      <c r="B233" s="6"/>
      <c r="C233" s="6" t="s">
        <v>191</v>
      </c>
      <c r="D233" s="12" t="s">
        <v>232</v>
      </c>
      <c r="E233" s="23" t="s">
        <v>210</v>
      </c>
    </row>
    <row r="234" ht="19.5" spans="1:5">
      <c r="A234" s="6"/>
      <c r="B234" s="6"/>
      <c r="C234" s="6" t="s">
        <v>193</v>
      </c>
      <c r="D234" s="12" t="s">
        <v>233</v>
      </c>
      <c r="E234" s="12" t="s">
        <v>261</v>
      </c>
    </row>
    <row r="235" ht="19.5" spans="1:5">
      <c r="A235" s="6"/>
      <c r="B235" s="6" t="s">
        <v>196</v>
      </c>
      <c r="C235" s="17" t="s">
        <v>197</v>
      </c>
      <c r="D235" s="12"/>
      <c r="E235" s="12"/>
    </row>
    <row r="236" ht="19.5" spans="1:5">
      <c r="A236" s="6"/>
      <c r="B236" s="6"/>
      <c r="C236" s="17" t="s">
        <v>199</v>
      </c>
      <c r="D236" s="12" t="s">
        <v>257</v>
      </c>
      <c r="E236" s="12" t="s">
        <v>258</v>
      </c>
    </row>
    <row r="237" ht="19.5" spans="1:5">
      <c r="A237" s="6"/>
      <c r="B237" s="6"/>
      <c r="C237" s="17" t="s">
        <v>202</v>
      </c>
      <c r="D237" s="12"/>
      <c r="E237" s="23"/>
    </row>
    <row r="238" ht="19.5" spans="1:5">
      <c r="A238" s="6"/>
      <c r="B238" s="6"/>
      <c r="C238" s="17" t="s">
        <v>203</v>
      </c>
      <c r="D238" s="12"/>
      <c r="E238" s="23"/>
    </row>
    <row r="239" ht="19.5" spans="1:5">
      <c r="A239" s="6"/>
      <c r="B239" s="6"/>
      <c r="C239" s="17" t="s">
        <v>204</v>
      </c>
      <c r="D239" s="12" t="s">
        <v>236</v>
      </c>
      <c r="E239" s="23" t="s">
        <v>213</v>
      </c>
    </row>
    <row r="241" ht="27" spans="1:5">
      <c r="A241" s="1" t="s">
        <v>171</v>
      </c>
      <c r="B241" s="1"/>
      <c r="C241" s="1"/>
      <c r="D241" s="1"/>
      <c r="E241" s="1"/>
    </row>
    <row r="242" spans="1:5">
      <c r="A242" s="2"/>
      <c r="B242" s="2"/>
      <c r="C242" s="2"/>
      <c r="D242" s="2"/>
      <c r="E242" s="3" t="s">
        <v>1</v>
      </c>
    </row>
    <row r="243" ht="19.5" spans="1:5">
      <c r="A243" s="6" t="s">
        <v>116</v>
      </c>
      <c r="B243" s="6"/>
      <c r="C243" s="6"/>
      <c r="D243" s="7" t="s">
        <v>137</v>
      </c>
      <c r="E243" s="7"/>
    </row>
    <row r="244" ht="19.5" spans="1:5">
      <c r="A244" s="6" t="s">
        <v>172</v>
      </c>
      <c r="B244" s="6"/>
      <c r="C244" s="6"/>
      <c r="D244" s="8" t="s">
        <v>119</v>
      </c>
      <c r="E244" s="8"/>
    </row>
    <row r="245" ht="19.5" spans="1:5">
      <c r="A245" s="6" t="s">
        <v>173</v>
      </c>
      <c r="B245" s="6" t="s">
        <v>174</v>
      </c>
      <c r="C245" s="6"/>
      <c r="D245" s="6">
        <v>4.62</v>
      </c>
      <c r="E245" s="6"/>
    </row>
    <row r="246" ht="19.5" spans="1:5">
      <c r="A246" s="6"/>
      <c r="B246" s="6" t="s">
        <v>175</v>
      </c>
      <c r="C246" s="6"/>
      <c r="D246" s="9">
        <v>4.62</v>
      </c>
      <c r="E246" s="9"/>
    </row>
    <row r="247" ht="19.5" spans="1:5">
      <c r="A247" s="6"/>
      <c r="B247" s="6" t="s">
        <v>176</v>
      </c>
      <c r="C247" s="6"/>
      <c r="D247" s="9"/>
      <c r="E247" s="9"/>
    </row>
    <row r="248" spans="1:5">
      <c r="A248" s="10" t="s">
        <v>177</v>
      </c>
      <c r="B248" s="21" t="s">
        <v>260</v>
      </c>
      <c r="C248" s="21"/>
      <c r="D248" s="21"/>
      <c r="E248" s="21"/>
    </row>
    <row r="249" spans="1:5">
      <c r="A249" s="11"/>
      <c r="B249" s="21"/>
      <c r="C249" s="21"/>
      <c r="D249" s="21"/>
      <c r="E249" s="27"/>
    </row>
    <row r="250" ht="19.5" spans="1:5">
      <c r="A250" s="6" t="s">
        <v>179</v>
      </c>
      <c r="B250" s="6" t="s">
        <v>180</v>
      </c>
      <c r="C250" s="6" t="s">
        <v>181</v>
      </c>
      <c r="D250" s="19" t="s">
        <v>182</v>
      </c>
      <c r="E250" s="6" t="s">
        <v>183</v>
      </c>
    </row>
    <row r="251" ht="19.5" spans="1:5">
      <c r="A251" s="6"/>
      <c r="B251" s="6" t="s">
        <v>184</v>
      </c>
      <c r="C251" s="17" t="s">
        <v>185</v>
      </c>
      <c r="D251" s="12" t="s">
        <v>253</v>
      </c>
      <c r="E251" s="12" t="s">
        <v>254</v>
      </c>
    </row>
    <row r="252" ht="19.5" spans="1:5">
      <c r="A252" s="6"/>
      <c r="B252" s="6"/>
      <c r="C252" s="17" t="s">
        <v>188</v>
      </c>
      <c r="D252" s="12" t="s">
        <v>255</v>
      </c>
      <c r="E252" s="23" t="s">
        <v>210</v>
      </c>
    </row>
    <row r="253" ht="19.5" spans="1:5">
      <c r="A253" s="6"/>
      <c r="B253" s="6"/>
      <c r="C253" s="6" t="s">
        <v>191</v>
      </c>
      <c r="D253" s="12" t="s">
        <v>232</v>
      </c>
      <c r="E253" s="23" t="s">
        <v>210</v>
      </c>
    </row>
    <row r="254" ht="19.5" spans="1:5">
      <c r="A254" s="6"/>
      <c r="B254" s="6"/>
      <c r="C254" s="6" t="s">
        <v>193</v>
      </c>
      <c r="D254" s="12" t="s">
        <v>233</v>
      </c>
      <c r="E254" s="12" t="s">
        <v>262</v>
      </c>
    </row>
    <row r="255" ht="19.5" spans="1:5">
      <c r="A255" s="6"/>
      <c r="B255" s="6" t="s">
        <v>196</v>
      </c>
      <c r="C255" s="17" t="s">
        <v>197</v>
      </c>
      <c r="D255" s="12"/>
      <c r="E255" s="12"/>
    </row>
    <row r="256" ht="19.5" spans="1:5">
      <c r="A256" s="6"/>
      <c r="B256" s="6"/>
      <c r="C256" s="17" t="s">
        <v>199</v>
      </c>
      <c r="D256" s="12" t="s">
        <v>257</v>
      </c>
      <c r="E256" s="12" t="s">
        <v>258</v>
      </c>
    </row>
    <row r="257" ht="19.5" spans="1:5">
      <c r="A257" s="6"/>
      <c r="B257" s="6"/>
      <c r="C257" s="17" t="s">
        <v>202</v>
      </c>
      <c r="D257" s="12"/>
      <c r="E257" s="23"/>
    </row>
    <row r="258" ht="19.5" spans="1:5">
      <c r="A258" s="6"/>
      <c r="B258" s="6"/>
      <c r="C258" s="17" t="s">
        <v>203</v>
      </c>
      <c r="D258" s="12"/>
      <c r="E258" s="23"/>
    </row>
    <row r="259" ht="19.5" spans="1:5">
      <c r="A259" s="6"/>
      <c r="B259" s="6"/>
      <c r="C259" s="17" t="s">
        <v>204</v>
      </c>
      <c r="D259" s="12" t="s">
        <v>205</v>
      </c>
      <c r="E259" s="23" t="s">
        <v>213</v>
      </c>
    </row>
    <row r="261" ht="27" spans="1:5">
      <c r="A261" s="1" t="s">
        <v>171</v>
      </c>
      <c r="B261" s="1"/>
      <c r="C261" s="1"/>
      <c r="D261" s="1"/>
      <c r="E261" s="1"/>
    </row>
    <row r="262" spans="1:5">
      <c r="A262" s="2"/>
      <c r="B262" s="2"/>
      <c r="C262" s="2"/>
      <c r="D262" s="2"/>
      <c r="E262" s="3" t="s">
        <v>1</v>
      </c>
    </row>
    <row r="263" ht="30" customHeight="1" spans="1:5">
      <c r="A263" s="6" t="s">
        <v>116</v>
      </c>
      <c r="B263" s="6"/>
      <c r="C263" s="6"/>
      <c r="D263" s="7" t="s">
        <v>263</v>
      </c>
      <c r="E263" s="7"/>
    </row>
    <row r="264" ht="19.5" spans="1:5">
      <c r="A264" s="6" t="s">
        <v>172</v>
      </c>
      <c r="B264" s="6"/>
      <c r="C264" s="6"/>
      <c r="D264" s="8" t="s">
        <v>119</v>
      </c>
      <c r="E264" s="8"/>
    </row>
    <row r="265" ht="19.5" spans="1:5">
      <c r="A265" s="6" t="s">
        <v>173</v>
      </c>
      <c r="B265" s="6" t="s">
        <v>174</v>
      </c>
      <c r="C265" s="6"/>
      <c r="D265" s="6">
        <v>27.4</v>
      </c>
      <c r="E265" s="6"/>
    </row>
    <row r="266" ht="19.5" spans="1:5">
      <c r="A266" s="6"/>
      <c r="B266" s="6" t="s">
        <v>175</v>
      </c>
      <c r="C266" s="6"/>
      <c r="D266" s="9">
        <v>27.4</v>
      </c>
      <c r="E266" s="9"/>
    </row>
    <row r="267" ht="19.5" spans="1:5">
      <c r="A267" s="6"/>
      <c r="B267" s="6" t="s">
        <v>176</v>
      </c>
      <c r="C267" s="6"/>
      <c r="D267" s="9"/>
      <c r="E267" s="9"/>
    </row>
    <row r="268" spans="1:5">
      <c r="A268" s="10" t="s">
        <v>177</v>
      </c>
      <c r="B268" s="21" t="s">
        <v>260</v>
      </c>
      <c r="C268" s="21"/>
      <c r="D268" s="21"/>
      <c r="E268" s="21"/>
    </row>
    <row r="269" spans="1:5">
      <c r="A269" s="11"/>
      <c r="B269" s="21"/>
      <c r="C269" s="21"/>
      <c r="D269" s="21"/>
      <c r="E269" s="27"/>
    </row>
    <row r="270" ht="19.5" spans="1:5">
      <c r="A270" s="6" t="s">
        <v>179</v>
      </c>
      <c r="B270" s="6" t="s">
        <v>180</v>
      </c>
      <c r="C270" s="6" t="s">
        <v>181</v>
      </c>
      <c r="D270" s="19" t="s">
        <v>182</v>
      </c>
      <c r="E270" s="6" t="s">
        <v>183</v>
      </c>
    </row>
    <row r="271" ht="19.5" spans="1:5">
      <c r="A271" s="6"/>
      <c r="B271" s="6" t="s">
        <v>184</v>
      </c>
      <c r="C271" s="17" t="s">
        <v>185</v>
      </c>
      <c r="D271" s="12" t="s">
        <v>253</v>
      </c>
      <c r="E271" s="12" t="s">
        <v>254</v>
      </c>
    </row>
    <row r="272" ht="19.5" spans="1:5">
      <c r="A272" s="6"/>
      <c r="B272" s="6"/>
      <c r="C272" s="17" t="s">
        <v>188</v>
      </c>
      <c r="D272" s="12" t="s">
        <v>255</v>
      </c>
      <c r="E272" s="23" t="s">
        <v>210</v>
      </c>
    </row>
    <row r="273" ht="19.5" spans="1:5">
      <c r="A273" s="6"/>
      <c r="B273" s="6"/>
      <c r="C273" s="6" t="s">
        <v>191</v>
      </c>
      <c r="D273" s="12" t="s">
        <v>232</v>
      </c>
      <c r="E273" s="23" t="s">
        <v>210</v>
      </c>
    </row>
    <row r="274" ht="19.5" spans="1:5">
      <c r="A274" s="6"/>
      <c r="B274" s="6"/>
      <c r="C274" s="6" t="s">
        <v>193</v>
      </c>
      <c r="D274" s="12" t="s">
        <v>233</v>
      </c>
      <c r="E274" s="12" t="s">
        <v>264</v>
      </c>
    </row>
    <row r="275" ht="19.5" spans="1:5">
      <c r="A275" s="6"/>
      <c r="B275" s="6" t="s">
        <v>196</v>
      </c>
      <c r="C275" s="17" t="s">
        <v>197</v>
      </c>
      <c r="D275" s="12"/>
      <c r="E275" s="12"/>
    </row>
    <row r="276" ht="19.5" spans="1:5">
      <c r="A276" s="6"/>
      <c r="B276" s="6"/>
      <c r="C276" s="17" t="s">
        <v>199</v>
      </c>
      <c r="D276" s="12" t="s">
        <v>257</v>
      </c>
      <c r="E276" s="12" t="s">
        <v>258</v>
      </c>
    </row>
    <row r="277" ht="19.5" spans="1:5">
      <c r="A277" s="6"/>
      <c r="B277" s="6"/>
      <c r="C277" s="17" t="s">
        <v>202</v>
      </c>
      <c r="D277" s="12"/>
      <c r="E277" s="23"/>
    </row>
    <row r="278" ht="19.5" spans="1:5">
      <c r="A278" s="6"/>
      <c r="B278" s="6"/>
      <c r="C278" s="17" t="s">
        <v>203</v>
      </c>
      <c r="D278" s="12"/>
      <c r="E278" s="23"/>
    </row>
    <row r="279" ht="19.5" spans="1:5">
      <c r="A279" s="6"/>
      <c r="B279" s="6"/>
      <c r="C279" s="17" t="s">
        <v>204</v>
      </c>
      <c r="D279" s="12" t="s">
        <v>251</v>
      </c>
      <c r="E279" s="23" t="s">
        <v>213</v>
      </c>
    </row>
    <row r="281" ht="27" spans="1:5">
      <c r="A281" s="1" t="s">
        <v>171</v>
      </c>
      <c r="B281" s="1"/>
      <c r="C281" s="1"/>
      <c r="D281" s="1"/>
      <c r="E281" s="1"/>
    </row>
    <row r="282" spans="1:5">
      <c r="A282" s="2"/>
      <c r="B282" s="2"/>
      <c r="C282" s="2"/>
      <c r="D282" s="2"/>
      <c r="E282" s="3" t="s">
        <v>1</v>
      </c>
    </row>
    <row r="283" ht="32" customHeight="1" spans="1:5">
      <c r="A283" s="6" t="s">
        <v>116</v>
      </c>
      <c r="B283" s="6"/>
      <c r="C283" s="6"/>
      <c r="D283" s="7" t="s">
        <v>139</v>
      </c>
      <c r="E283" s="7"/>
    </row>
    <row r="284" ht="19.5" spans="1:5">
      <c r="A284" s="6" t="s">
        <v>172</v>
      </c>
      <c r="B284" s="6"/>
      <c r="C284" s="6"/>
      <c r="D284" s="8" t="s">
        <v>119</v>
      </c>
      <c r="E284" s="8"/>
    </row>
    <row r="285" ht="19.5" spans="1:5">
      <c r="A285" s="6" t="s">
        <v>173</v>
      </c>
      <c r="B285" s="6" t="s">
        <v>174</v>
      </c>
      <c r="C285" s="6"/>
      <c r="D285" s="6">
        <v>30.85</v>
      </c>
      <c r="E285" s="6"/>
    </row>
    <row r="286" ht="19.5" spans="1:5">
      <c r="A286" s="6"/>
      <c r="B286" s="6" t="s">
        <v>175</v>
      </c>
      <c r="C286" s="6"/>
      <c r="D286" s="9">
        <v>30.85</v>
      </c>
      <c r="E286" s="9"/>
    </row>
    <row r="287" ht="19.5" spans="1:5">
      <c r="A287" s="6"/>
      <c r="B287" s="6" t="s">
        <v>176</v>
      </c>
      <c r="C287" s="6"/>
      <c r="D287" s="9"/>
      <c r="E287" s="9"/>
    </row>
    <row r="288" spans="1:5">
      <c r="A288" s="10" t="s">
        <v>177</v>
      </c>
      <c r="B288" s="21" t="s">
        <v>260</v>
      </c>
      <c r="C288" s="21"/>
      <c r="D288" s="21"/>
      <c r="E288" s="21"/>
    </row>
    <row r="289" spans="1:5">
      <c r="A289" s="11"/>
      <c r="B289" s="21"/>
      <c r="C289" s="21"/>
      <c r="D289" s="21"/>
      <c r="E289" s="27"/>
    </row>
    <row r="290" ht="19.5" spans="1:5">
      <c r="A290" s="6" t="s">
        <v>179</v>
      </c>
      <c r="B290" s="6" t="s">
        <v>180</v>
      </c>
      <c r="C290" s="6" t="s">
        <v>181</v>
      </c>
      <c r="D290" s="19" t="s">
        <v>182</v>
      </c>
      <c r="E290" s="6" t="s">
        <v>183</v>
      </c>
    </row>
    <row r="291" ht="19.5" spans="1:5">
      <c r="A291" s="6"/>
      <c r="B291" s="6" t="s">
        <v>184</v>
      </c>
      <c r="C291" s="17" t="s">
        <v>185</v>
      </c>
      <c r="D291" s="12" t="s">
        <v>253</v>
      </c>
      <c r="E291" s="12" t="s">
        <v>254</v>
      </c>
    </row>
    <row r="292" ht="19.5" spans="1:5">
      <c r="A292" s="6"/>
      <c r="B292" s="6"/>
      <c r="C292" s="17" t="s">
        <v>188</v>
      </c>
      <c r="D292" s="12" t="s">
        <v>255</v>
      </c>
      <c r="E292" s="23" t="s">
        <v>210</v>
      </c>
    </row>
    <row r="293" ht="19.5" spans="1:5">
      <c r="A293" s="6"/>
      <c r="B293" s="6"/>
      <c r="C293" s="6" t="s">
        <v>191</v>
      </c>
      <c r="D293" s="12" t="s">
        <v>232</v>
      </c>
      <c r="E293" s="23" t="s">
        <v>210</v>
      </c>
    </row>
    <row r="294" ht="19.5" spans="1:5">
      <c r="A294" s="6"/>
      <c r="B294" s="6"/>
      <c r="C294" s="6" t="s">
        <v>193</v>
      </c>
      <c r="D294" s="12" t="s">
        <v>233</v>
      </c>
      <c r="E294" s="12" t="s">
        <v>265</v>
      </c>
    </row>
    <row r="295" ht="19.5" spans="1:5">
      <c r="A295" s="6"/>
      <c r="B295" s="6" t="s">
        <v>196</v>
      </c>
      <c r="C295" s="17" t="s">
        <v>197</v>
      </c>
      <c r="D295" s="12"/>
      <c r="E295" s="12"/>
    </row>
    <row r="296" ht="19.5" spans="1:5">
      <c r="A296" s="6"/>
      <c r="B296" s="6"/>
      <c r="C296" s="17" t="s">
        <v>199</v>
      </c>
      <c r="D296" s="12" t="s">
        <v>257</v>
      </c>
      <c r="E296" s="12" t="s">
        <v>258</v>
      </c>
    </row>
    <row r="297" ht="19.5" spans="1:5">
      <c r="A297" s="6"/>
      <c r="B297" s="6"/>
      <c r="C297" s="17" t="s">
        <v>202</v>
      </c>
      <c r="D297" s="12"/>
      <c r="E297" s="23"/>
    </row>
    <row r="298" ht="19.5" spans="1:5">
      <c r="A298" s="6"/>
      <c r="B298" s="6"/>
      <c r="C298" s="17" t="s">
        <v>203</v>
      </c>
      <c r="D298" s="12"/>
      <c r="E298" s="23"/>
    </row>
    <row r="299" ht="19.5" spans="1:5">
      <c r="A299" s="6"/>
      <c r="B299" s="6"/>
      <c r="C299" s="17" t="s">
        <v>204</v>
      </c>
      <c r="D299" s="12" t="s">
        <v>251</v>
      </c>
      <c r="E299" s="23" t="s">
        <v>213</v>
      </c>
    </row>
    <row r="301" ht="27" spans="1:5">
      <c r="A301" s="1" t="s">
        <v>171</v>
      </c>
      <c r="B301" s="1"/>
      <c r="C301" s="1"/>
      <c r="D301" s="1"/>
      <c r="E301" s="1"/>
    </row>
    <row r="302" spans="1:5">
      <c r="A302" s="2"/>
      <c r="B302" s="2"/>
      <c r="C302" s="2"/>
      <c r="D302" s="2"/>
      <c r="E302" s="3" t="s">
        <v>1</v>
      </c>
    </row>
    <row r="303" ht="19.5" spans="1:5">
      <c r="A303" s="6" t="s">
        <v>116</v>
      </c>
      <c r="B303" s="6"/>
      <c r="C303" s="6"/>
      <c r="D303" s="7" t="s">
        <v>140</v>
      </c>
      <c r="E303" s="7"/>
    </row>
    <row r="304" ht="19.5" spans="1:5">
      <c r="A304" s="6" t="s">
        <v>172</v>
      </c>
      <c r="B304" s="6"/>
      <c r="C304" s="6"/>
      <c r="D304" s="8" t="s">
        <v>119</v>
      </c>
      <c r="E304" s="8"/>
    </row>
    <row r="305" ht="19.5" spans="1:5">
      <c r="A305" s="6" t="s">
        <v>173</v>
      </c>
      <c r="B305" s="6" t="s">
        <v>174</v>
      </c>
      <c r="C305" s="6"/>
      <c r="D305" s="6">
        <v>0.26</v>
      </c>
      <c r="E305" s="6"/>
    </row>
    <row r="306" ht="19.5" spans="1:5">
      <c r="A306" s="6"/>
      <c r="B306" s="6" t="s">
        <v>175</v>
      </c>
      <c r="C306" s="6"/>
      <c r="D306" s="9">
        <v>0.26</v>
      </c>
      <c r="E306" s="9"/>
    </row>
    <row r="307" ht="19.5" spans="1:5">
      <c r="A307" s="6"/>
      <c r="B307" s="6" t="s">
        <v>176</v>
      </c>
      <c r="C307" s="6"/>
      <c r="D307" s="9"/>
      <c r="E307" s="9"/>
    </row>
    <row r="308" spans="1:5">
      <c r="A308" s="10" t="s">
        <v>177</v>
      </c>
      <c r="B308" s="6" t="s">
        <v>266</v>
      </c>
      <c r="C308" s="6"/>
      <c r="D308" s="6"/>
      <c r="E308" s="6"/>
    </row>
    <row r="309" spans="1:5">
      <c r="A309" s="11"/>
      <c r="B309" s="6"/>
      <c r="C309" s="6"/>
      <c r="D309" s="6"/>
      <c r="E309" s="10"/>
    </row>
    <row r="310" ht="19.5" spans="1:5">
      <c r="A310" s="6" t="s">
        <v>179</v>
      </c>
      <c r="B310" s="6" t="s">
        <v>180</v>
      </c>
      <c r="C310" s="6" t="s">
        <v>181</v>
      </c>
      <c r="D310" s="19" t="s">
        <v>182</v>
      </c>
      <c r="E310" s="6" t="s">
        <v>183</v>
      </c>
    </row>
    <row r="311" ht="19.5" spans="1:5">
      <c r="A311" s="6"/>
      <c r="B311" s="6" t="s">
        <v>184</v>
      </c>
      <c r="C311" s="17" t="s">
        <v>185</v>
      </c>
      <c r="D311" s="12" t="s">
        <v>253</v>
      </c>
      <c r="E311" s="12" t="s">
        <v>254</v>
      </c>
    </row>
    <row r="312" ht="19.5" spans="1:5">
      <c r="A312" s="6"/>
      <c r="B312" s="6"/>
      <c r="C312" s="17" t="s">
        <v>188</v>
      </c>
      <c r="D312" s="12" t="s">
        <v>255</v>
      </c>
      <c r="E312" s="23" t="s">
        <v>210</v>
      </c>
    </row>
    <row r="313" ht="19.5" spans="1:5">
      <c r="A313" s="6"/>
      <c r="B313" s="6"/>
      <c r="C313" s="6" t="s">
        <v>191</v>
      </c>
      <c r="D313" s="12" t="s">
        <v>232</v>
      </c>
      <c r="E313" s="23" t="s">
        <v>210</v>
      </c>
    </row>
    <row r="314" ht="19.5" spans="1:5">
      <c r="A314" s="6"/>
      <c r="B314" s="6"/>
      <c r="C314" s="6" t="s">
        <v>193</v>
      </c>
      <c r="D314" s="12" t="s">
        <v>233</v>
      </c>
      <c r="E314" s="12" t="s">
        <v>267</v>
      </c>
    </row>
    <row r="315" ht="19.5" spans="1:5">
      <c r="A315" s="6"/>
      <c r="B315" s="6" t="s">
        <v>196</v>
      </c>
      <c r="C315" s="17" t="s">
        <v>197</v>
      </c>
      <c r="D315" s="12"/>
      <c r="E315" s="12"/>
    </row>
    <row r="316" ht="19.5" spans="1:5">
      <c r="A316" s="6"/>
      <c r="B316" s="6"/>
      <c r="C316" s="17" t="s">
        <v>199</v>
      </c>
      <c r="D316" s="12" t="s">
        <v>257</v>
      </c>
      <c r="E316" s="12" t="s">
        <v>258</v>
      </c>
    </row>
    <row r="317" ht="19.5" spans="1:5">
      <c r="A317" s="6"/>
      <c r="B317" s="6"/>
      <c r="C317" s="17" t="s">
        <v>202</v>
      </c>
      <c r="D317" s="12"/>
      <c r="E317" s="23"/>
    </row>
    <row r="318" ht="19.5" spans="1:5">
      <c r="A318" s="6"/>
      <c r="B318" s="6"/>
      <c r="C318" s="17" t="s">
        <v>203</v>
      </c>
      <c r="D318" s="12"/>
      <c r="E318" s="23"/>
    </row>
    <row r="319" ht="19.5" spans="1:5">
      <c r="A319" s="6"/>
      <c r="B319" s="6"/>
      <c r="C319" s="17" t="s">
        <v>204</v>
      </c>
      <c r="D319" s="12" t="s">
        <v>251</v>
      </c>
      <c r="E319" s="23" t="s">
        <v>213</v>
      </c>
    </row>
    <row r="321" ht="27" spans="1:5">
      <c r="A321" s="1" t="s">
        <v>171</v>
      </c>
      <c r="B321" s="1"/>
      <c r="C321" s="1"/>
      <c r="D321" s="1"/>
      <c r="E321" s="1"/>
    </row>
    <row r="322" spans="1:5">
      <c r="A322" s="2"/>
      <c r="B322" s="2"/>
      <c r="C322" s="2"/>
      <c r="D322" s="2"/>
      <c r="E322" s="3" t="s">
        <v>1</v>
      </c>
    </row>
    <row r="323" ht="19.5" spans="1:5">
      <c r="A323" s="6" t="s">
        <v>116</v>
      </c>
      <c r="B323" s="6"/>
      <c r="C323" s="6"/>
      <c r="D323" s="7" t="s">
        <v>141</v>
      </c>
      <c r="E323" s="7"/>
    </row>
    <row r="324" ht="19.5" spans="1:5">
      <c r="A324" s="6" t="s">
        <v>172</v>
      </c>
      <c r="B324" s="6"/>
      <c r="C324" s="6"/>
      <c r="D324" s="8" t="s">
        <v>119</v>
      </c>
      <c r="E324" s="8"/>
    </row>
    <row r="325" ht="19.5" spans="1:5">
      <c r="A325" s="6" t="s">
        <v>173</v>
      </c>
      <c r="B325" s="6" t="s">
        <v>174</v>
      </c>
      <c r="C325" s="6"/>
      <c r="D325" s="6">
        <v>0.26</v>
      </c>
      <c r="E325" s="6"/>
    </row>
    <row r="326" ht="19.5" spans="1:5">
      <c r="A326" s="6"/>
      <c r="B326" s="6" t="s">
        <v>175</v>
      </c>
      <c r="C326" s="6"/>
      <c r="D326" s="9">
        <v>0.26</v>
      </c>
      <c r="E326" s="9"/>
    </row>
    <row r="327" ht="19.5" spans="1:5">
      <c r="A327" s="6"/>
      <c r="B327" s="6" t="s">
        <v>176</v>
      </c>
      <c r="C327" s="6"/>
      <c r="D327" s="9"/>
      <c r="E327" s="9"/>
    </row>
    <row r="328" spans="1:5">
      <c r="A328" s="10" t="s">
        <v>177</v>
      </c>
      <c r="B328" s="6" t="s">
        <v>266</v>
      </c>
      <c r="C328" s="6"/>
      <c r="D328" s="6"/>
      <c r="E328" s="6"/>
    </row>
    <row r="329" spans="1:5">
      <c r="A329" s="11"/>
      <c r="B329" s="6"/>
      <c r="C329" s="6"/>
      <c r="D329" s="6"/>
      <c r="E329" s="10"/>
    </row>
    <row r="330" ht="19.5" spans="1:5">
      <c r="A330" s="6" t="s">
        <v>179</v>
      </c>
      <c r="B330" s="6" t="s">
        <v>180</v>
      </c>
      <c r="C330" s="6" t="s">
        <v>181</v>
      </c>
      <c r="D330" s="19" t="s">
        <v>182</v>
      </c>
      <c r="E330" s="6" t="s">
        <v>183</v>
      </c>
    </row>
    <row r="331" ht="19.5" spans="1:5">
      <c r="A331" s="6"/>
      <c r="B331" s="6" t="s">
        <v>184</v>
      </c>
      <c r="C331" s="17" t="s">
        <v>185</v>
      </c>
      <c r="D331" s="12" t="s">
        <v>253</v>
      </c>
      <c r="E331" s="12" t="s">
        <v>254</v>
      </c>
    </row>
    <row r="332" ht="19.5" spans="1:5">
      <c r="A332" s="6"/>
      <c r="B332" s="6"/>
      <c r="C332" s="17" t="s">
        <v>188</v>
      </c>
      <c r="D332" s="12" t="s">
        <v>255</v>
      </c>
      <c r="E332" s="23" t="s">
        <v>210</v>
      </c>
    </row>
    <row r="333" ht="19.5" spans="1:5">
      <c r="A333" s="6"/>
      <c r="B333" s="6"/>
      <c r="C333" s="6" t="s">
        <v>191</v>
      </c>
      <c r="D333" s="12" t="s">
        <v>232</v>
      </c>
      <c r="E333" s="23" t="s">
        <v>210</v>
      </c>
    </row>
    <row r="334" ht="19.5" spans="1:5">
      <c r="A334" s="6"/>
      <c r="B334" s="6"/>
      <c r="C334" s="6" t="s">
        <v>193</v>
      </c>
      <c r="D334" s="12" t="s">
        <v>233</v>
      </c>
      <c r="E334" s="12" t="s">
        <v>267</v>
      </c>
    </row>
    <row r="335" ht="19.5" spans="1:5">
      <c r="A335" s="6"/>
      <c r="B335" s="6" t="s">
        <v>196</v>
      </c>
      <c r="C335" s="17" t="s">
        <v>197</v>
      </c>
      <c r="D335" s="12"/>
      <c r="E335" s="12"/>
    </row>
    <row r="336" ht="19.5" spans="1:5">
      <c r="A336" s="6"/>
      <c r="B336" s="6"/>
      <c r="C336" s="17" t="s">
        <v>199</v>
      </c>
      <c r="D336" s="12" t="s">
        <v>257</v>
      </c>
      <c r="E336" s="12" t="s">
        <v>258</v>
      </c>
    </row>
    <row r="337" ht="19.5" spans="1:5">
      <c r="A337" s="6"/>
      <c r="B337" s="6"/>
      <c r="C337" s="17" t="s">
        <v>202</v>
      </c>
      <c r="D337" s="12"/>
      <c r="E337" s="23"/>
    </row>
    <row r="338" ht="19.5" spans="1:5">
      <c r="A338" s="6"/>
      <c r="B338" s="6"/>
      <c r="C338" s="17" t="s">
        <v>203</v>
      </c>
      <c r="D338" s="12"/>
      <c r="E338" s="23"/>
    </row>
    <row r="339" ht="19.5" spans="1:5">
      <c r="A339" s="6"/>
      <c r="B339" s="6"/>
      <c r="C339" s="17" t="s">
        <v>204</v>
      </c>
      <c r="D339" s="12" t="s">
        <v>251</v>
      </c>
      <c r="E339" s="23" t="s">
        <v>213</v>
      </c>
    </row>
    <row r="341" ht="27" spans="1:5">
      <c r="A341" s="1" t="s">
        <v>171</v>
      </c>
      <c r="B341" s="1"/>
      <c r="C341" s="1"/>
      <c r="D341" s="1"/>
      <c r="E341" s="1"/>
    </row>
    <row r="342" spans="1:5">
      <c r="A342" s="2"/>
      <c r="B342" s="2"/>
      <c r="C342" s="2"/>
      <c r="D342" s="2"/>
      <c r="E342" s="3" t="s">
        <v>1</v>
      </c>
    </row>
    <row r="343" ht="19.5" spans="1:5">
      <c r="A343" s="6" t="s">
        <v>116</v>
      </c>
      <c r="B343" s="6"/>
      <c r="C343" s="6"/>
      <c r="D343" s="7" t="s">
        <v>142</v>
      </c>
      <c r="E343" s="7"/>
    </row>
    <row r="344" ht="19.5" spans="1:5">
      <c r="A344" s="6" t="s">
        <v>172</v>
      </c>
      <c r="B344" s="6"/>
      <c r="C344" s="6"/>
      <c r="D344" s="8" t="s">
        <v>119</v>
      </c>
      <c r="E344" s="8"/>
    </row>
    <row r="345" ht="19.5" spans="1:5">
      <c r="A345" s="6" t="s">
        <v>173</v>
      </c>
      <c r="B345" s="6" t="s">
        <v>174</v>
      </c>
      <c r="C345" s="6"/>
      <c r="D345" s="6">
        <v>8.4855</v>
      </c>
      <c r="E345" s="6"/>
    </row>
    <row r="346" ht="19.5" spans="1:5">
      <c r="A346" s="6"/>
      <c r="B346" s="6" t="s">
        <v>175</v>
      </c>
      <c r="C346" s="6"/>
      <c r="D346" s="9">
        <v>8.4855</v>
      </c>
      <c r="E346" s="9"/>
    </row>
    <row r="347" ht="19.5" spans="1:5">
      <c r="A347" s="6"/>
      <c r="B347" s="6" t="s">
        <v>176</v>
      </c>
      <c r="C347" s="6"/>
      <c r="D347" s="9"/>
      <c r="E347" s="9"/>
    </row>
    <row r="348" spans="1:5">
      <c r="A348" s="10" t="s">
        <v>177</v>
      </c>
      <c r="B348" s="21" t="s">
        <v>268</v>
      </c>
      <c r="C348" s="21"/>
      <c r="D348" s="21"/>
      <c r="E348" s="21"/>
    </row>
    <row r="349" spans="1:5">
      <c r="A349" s="11"/>
      <c r="B349" s="21"/>
      <c r="C349" s="21"/>
      <c r="D349" s="21"/>
      <c r="E349" s="27"/>
    </row>
    <row r="350" ht="19.5" spans="1:5">
      <c r="A350" s="6" t="s">
        <v>179</v>
      </c>
      <c r="B350" s="6" t="s">
        <v>180</v>
      </c>
      <c r="C350" s="6" t="s">
        <v>181</v>
      </c>
      <c r="D350" s="19" t="s">
        <v>182</v>
      </c>
      <c r="E350" s="6" t="s">
        <v>183</v>
      </c>
    </row>
    <row r="351" ht="19.5" spans="1:5">
      <c r="A351" s="6"/>
      <c r="B351" s="6" t="s">
        <v>184</v>
      </c>
      <c r="C351" s="17" t="s">
        <v>185</v>
      </c>
      <c r="D351" s="12" t="s">
        <v>269</v>
      </c>
      <c r="E351" s="12" t="s">
        <v>270</v>
      </c>
    </row>
    <row r="352" ht="19.5" spans="1:5">
      <c r="A352" s="6"/>
      <c r="B352" s="6"/>
      <c r="C352" s="17" t="s">
        <v>188</v>
      </c>
      <c r="D352" s="12" t="s">
        <v>255</v>
      </c>
      <c r="E352" s="23" t="s">
        <v>210</v>
      </c>
    </row>
    <row r="353" ht="19.5" spans="1:5">
      <c r="A353" s="6"/>
      <c r="B353" s="6"/>
      <c r="C353" s="6" t="s">
        <v>191</v>
      </c>
      <c r="D353" s="12" t="s">
        <v>232</v>
      </c>
      <c r="E353" s="23" t="s">
        <v>210</v>
      </c>
    </row>
    <row r="354" ht="19.5" spans="1:5">
      <c r="A354" s="6"/>
      <c r="B354" s="6"/>
      <c r="C354" s="6" t="s">
        <v>193</v>
      </c>
      <c r="D354" s="12" t="s">
        <v>233</v>
      </c>
      <c r="E354" s="12" t="s">
        <v>270</v>
      </c>
    </row>
    <row r="355" ht="19.5" spans="1:5">
      <c r="A355" s="6"/>
      <c r="B355" s="6" t="s">
        <v>196</v>
      </c>
      <c r="C355" s="17" t="s">
        <v>197</v>
      </c>
      <c r="D355" s="12"/>
      <c r="E355" s="12"/>
    </row>
    <row r="356" ht="24" spans="1:5">
      <c r="A356" s="6"/>
      <c r="B356" s="6"/>
      <c r="C356" s="17" t="s">
        <v>199</v>
      </c>
      <c r="D356" s="12" t="s">
        <v>200</v>
      </c>
      <c r="E356" s="12" t="s">
        <v>213</v>
      </c>
    </row>
    <row r="357" ht="19.5" spans="1:5">
      <c r="A357" s="6"/>
      <c r="B357" s="6"/>
      <c r="C357" s="17" t="s">
        <v>202</v>
      </c>
      <c r="D357" s="12"/>
      <c r="E357" s="23"/>
    </row>
    <row r="358" ht="19.5" spans="1:5">
      <c r="A358" s="6"/>
      <c r="B358" s="6"/>
      <c r="C358" s="17" t="s">
        <v>203</v>
      </c>
      <c r="D358" s="12"/>
      <c r="E358" s="23"/>
    </row>
    <row r="359" ht="19.5" spans="1:5">
      <c r="A359" s="6"/>
      <c r="B359" s="6"/>
      <c r="C359" s="17" t="s">
        <v>204</v>
      </c>
      <c r="D359" s="12" t="s">
        <v>205</v>
      </c>
      <c r="E359" s="23" t="s">
        <v>213</v>
      </c>
    </row>
    <row r="361" ht="27" spans="1:5">
      <c r="A361" s="1" t="s">
        <v>171</v>
      </c>
      <c r="B361" s="1"/>
      <c r="C361" s="1"/>
      <c r="D361" s="1"/>
      <c r="E361" s="1"/>
    </row>
    <row r="362" spans="1:5">
      <c r="A362" s="2"/>
      <c r="B362" s="2"/>
      <c r="C362" s="2"/>
      <c r="D362" s="2"/>
      <c r="E362" s="3" t="s">
        <v>1</v>
      </c>
    </row>
    <row r="363" ht="19.5" spans="1:5">
      <c r="A363" s="6" t="s">
        <v>116</v>
      </c>
      <c r="B363" s="6"/>
      <c r="C363" s="6"/>
      <c r="D363" s="7" t="s">
        <v>143</v>
      </c>
      <c r="E363" s="7"/>
    </row>
    <row r="364" ht="19.5" spans="1:5">
      <c r="A364" s="6" t="s">
        <v>172</v>
      </c>
      <c r="B364" s="6"/>
      <c r="C364" s="6"/>
      <c r="D364" s="8" t="s">
        <v>119</v>
      </c>
      <c r="E364" s="8"/>
    </row>
    <row r="365" ht="19.5" spans="1:5">
      <c r="A365" s="6" t="s">
        <v>173</v>
      </c>
      <c r="B365" s="6" t="s">
        <v>174</v>
      </c>
      <c r="C365" s="6"/>
      <c r="D365" s="6">
        <v>3.92</v>
      </c>
      <c r="E365" s="6"/>
    </row>
    <row r="366" ht="19.5" spans="1:5">
      <c r="A366" s="6"/>
      <c r="B366" s="6" t="s">
        <v>175</v>
      </c>
      <c r="C366" s="6"/>
      <c r="D366" s="9">
        <v>3.92</v>
      </c>
      <c r="E366" s="9"/>
    </row>
    <row r="367" ht="19.5" spans="1:5">
      <c r="A367" s="6"/>
      <c r="B367" s="6" t="s">
        <v>176</v>
      </c>
      <c r="C367" s="6"/>
      <c r="D367" s="9"/>
      <c r="E367" s="9"/>
    </row>
    <row r="368" spans="1:5">
      <c r="A368" s="10" t="s">
        <v>177</v>
      </c>
      <c r="B368" s="21" t="s">
        <v>271</v>
      </c>
      <c r="C368" s="21"/>
      <c r="D368" s="21"/>
      <c r="E368" s="21"/>
    </row>
    <row r="369" spans="1:5">
      <c r="A369" s="11"/>
      <c r="B369" s="21"/>
      <c r="C369" s="21"/>
      <c r="D369" s="21"/>
      <c r="E369" s="27"/>
    </row>
    <row r="370" ht="19.5" spans="1:5">
      <c r="A370" s="6" t="s">
        <v>179</v>
      </c>
      <c r="B370" s="6" t="s">
        <v>180</v>
      </c>
      <c r="C370" s="6" t="s">
        <v>181</v>
      </c>
      <c r="D370" s="19" t="s">
        <v>182</v>
      </c>
      <c r="E370" s="6" t="s">
        <v>183</v>
      </c>
    </row>
    <row r="371" ht="19.5" spans="1:5">
      <c r="A371" s="6"/>
      <c r="B371" s="6" t="s">
        <v>184</v>
      </c>
      <c r="C371" s="17" t="s">
        <v>185</v>
      </c>
      <c r="D371" s="12" t="s">
        <v>253</v>
      </c>
      <c r="E371" s="12" t="s">
        <v>254</v>
      </c>
    </row>
    <row r="372" ht="19.5" spans="1:5">
      <c r="A372" s="6"/>
      <c r="B372" s="6"/>
      <c r="C372" s="17" t="s">
        <v>188</v>
      </c>
      <c r="D372" s="12" t="s">
        <v>255</v>
      </c>
      <c r="E372" s="23" t="s">
        <v>210</v>
      </c>
    </row>
    <row r="373" ht="19.5" spans="1:5">
      <c r="A373" s="6"/>
      <c r="B373" s="6"/>
      <c r="C373" s="6" t="s">
        <v>191</v>
      </c>
      <c r="D373" s="12" t="s">
        <v>232</v>
      </c>
      <c r="E373" s="23" t="s">
        <v>210</v>
      </c>
    </row>
    <row r="374" ht="19.5" spans="1:5">
      <c r="A374" s="6"/>
      <c r="B374" s="6"/>
      <c r="C374" s="6" t="s">
        <v>193</v>
      </c>
      <c r="D374" s="12" t="s">
        <v>233</v>
      </c>
      <c r="E374" s="12" t="s">
        <v>272</v>
      </c>
    </row>
    <row r="375" ht="19.5" spans="1:5">
      <c r="A375" s="6"/>
      <c r="B375" s="6" t="s">
        <v>196</v>
      </c>
      <c r="C375" s="17" t="s">
        <v>197</v>
      </c>
      <c r="D375" s="12"/>
      <c r="E375" s="12"/>
    </row>
    <row r="376" ht="19.5" spans="1:5">
      <c r="A376" s="6"/>
      <c r="B376" s="6"/>
      <c r="C376" s="17" t="s">
        <v>199</v>
      </c>
      <c r="D376" s="12" t="s">
        <v>257</v>
      </c>
      <c r="E376" s="12" t="s">
        <v>258</v>
      </c>
    </row>
    <row r="377" ht="19.5" spans="1:5">
      <c r="A377" s="6"/>
      <c r="B377" s="6"/>
      <c r="C377" s="17" t="s">
        <v>202</v>
      </c>
      <c r="D377" s="12"/>
      <c r="E377" s="23"/>
    </row>
    <row r="378" ht="19.5" spans="1:5">
      <c r="A378" s="6"/>
      <c r="B378" s="6"/>
      <c r="C378" s="17" t="s">
        <v>203</v>
      </c>
      <c r="D378" s="12"/>
      <c r="E378" s="23"/>
    </row>
    <row r="379" ht="19.5" spans="1:5">
      <c r="A379" s="6"/>
      <c r="B379" s="6"/>
      <c r="C379" s="17" t="s">
        <v>204</v>
      </c>
      <c r="D379" s="12" t="s">
        <v>251</v>
      </c>
      <c r="E379" s="23" t="s">
        <v>213</v>
      </c>
    </row>
    <row r="381" ht="27" spans="1:5">
      <c r="A381" s="1" t="s">
        <v>171</v>
      </c>
      <c r="B381" s="1"/>
      <c r="C381" s="1"/>
      <c r="D381" s="1"/>
      <c r="E381" s="1"/>
    </row>
    <row r="382" spans="1:5">
      <c r="A382" s="2"/>
      <c r="B382" s="2"/>
      <c r="C382" s="2"/>
      <c r="D382" s="2"/>
      <c r="E382" s="3" t="s">
        <v>1</v>
      </c>
    </row>
    <row r="383" ht="19.5" spans="1:5">
      <c r="A383" s="6" t="s">
        <v>116</v>
      </c>
      <c r="B383" s="6"/>
      <c r="C383" s="6"/>
      <c r="D383" s="21" t="s">
        <v>144</v>
      </c>
      <c r="E383" s="21"/>
    </row>
    <row r="384" ht="19.5" spans="1:5">
      <c r="A384" s="6" t="s">
        <v>172</v>
      </c>
      <c r="B384" s="6"/>
      <c r="C384" s="6"/>
      <c r="D384" s="8" t="s">
        <v>119</v>
      </c>
      <c r="E384" s="8"/>
    </row>
    <row r="385" ht="19.5" spans="1:5">
      <c r="A385" s="6" t="s">
        <v>173</v>
      </c>
      <c r="B385" s="6" t="s">
        <v>174</v>
      </c>
      <c r="C385" s="6"/>
      <c r="D385" s="6">
        <v>19.4592</v>
      </c>
      <c r="E385" s="6"/>
    </row>
    <row r="386" ht="19.5" spans="1:5">
      <c r="A386" s="6"/>
      <c r="B386" s="6" t="s">
        <v>175</v>
      </c>
      <c r="C386" s="6"/>
      <c r="D386" s="9">
        <v>19.4592</v>
      </c>
      <c r="E386" s="9"/>
    </row>
    <row r="387" ht="19.5" spans="1:5">
      <c r="A387" s="6"/>
      <c r="B387" s="6" t="s">
        <v>176</v>
      </c>
      <c r="C387" s="6"/>
      <c r="D387" s="9"/>
      <c r="E387" s="9"/>
    </row>
    <row r="388" spans="1:5">
      <c r="A388" s="10" t="s">
        <v>177</v>
      </c>
      <c r="B388" s="21" t="s">
        <v>273</v>
      </c>
      <c r="C388" s="21"/>
      <c r="D388" s="21"/>
      <c r="E388" s="21"/>
    </row>
    <row r="389" spans="1:5">
      <c r="A389" s="11"/>
      <c r="B389" s="21"/>
      <c r="C389" s="21"/>
      <c r="D389" s="21"/>
      <c r="E389" s="27"/>
    </row>
    <row r="390" ht="19.5" spans="1:5">
      <c r="A390" s="6" t="s">
        <v>179</v>
      </c>
      <c r="B390" s="6" t="s">
        <v>180</v>
      </c>
      <c r="C390" s="6" t="s">
        <v>181</v>
      </c>
      <c r="D390" s="19" t="s">
        <v>182</v>
      </c>
      <c r="E390" s="6" t="s">
        <v>183</v>
      </c>
    </row>
    <row r="391" ht="19.5" spans="1:5">
      <c r="A391" s="6"/>
      <c r="B391" s="6" t="s">
        <v>184</v>
      </c>
      <c r="C391" s="17" t="s">
        <v>185</v>
      </c>
      <c r="D391" s="18" t="s">
        <v>274</v>
      </c>
      <c r="E391" s="12" t="s">
        <v>275</v>
      </c>
    </row>
    <row r="392" ht="19.5" spans="1:5">
      <c r="A392" s="6"/>
      <c r="B392" s="6"/>
      <c r="C392" s="17" t="s">
        <v>188</v>
      </c>
      <c r="D392" s="18" t="s">
        <v>255</v>
      </c>
      <c r="E392" s="23" t="s">
        <v>210</v>
      </c>
    </row>
    <row r="393" ht="19.5" spans="1:5">
      <c r="A393" s="6"/>
      <c r="B393" s="6"/>
      <c r="C393" s="6" t="s">
        <v>191</v>
      </c>
      <c r="D393" s="18" t="s">
        <v>232</v>
      </c>
      <c r="E393" s="23" t="s">
        <v>210</v>
      </c>
    </row>
    <row r="394" ht="19.5" spans="1:5">
      <c r="A394" s="6"/>
      <c r="B394" s="6"/>
      <c r="C394" s="6" t="s">
        <v>193</v>
      </c>
      <c r="D394" s="18" t="s">
        <v>233</v>
      </c>
      <c r="E394" s="12" t="s">
        <v>276</v>
      </c>
    </row>
    <row r="395" ht="19.5" spans="1:5">
      <c r="A395" s="6"/>
      <c r="B395" s="6" t="s">
        <v>196</v>
      </c>
      <c r="C395" s="17" t="s">
        <v>197</v>
      </c>
      <c r="D395" s="18" t="s">
        <v>198</v>
      </c>
      <c r="E395" s="12"/>
    </row>
    <row r="396" ht="24" spans="1:5">
      <c r="A396" s="6"/>
      <c r="B396" s="6"/>
      <c r="C396" s="17" t="s">
        <v>199</v>
      </c>
      <c r="D396" s="18" t="s">
        <v>200</v>
      </c>
      <c r="E396" s="23" t="s">
        <v>213</v>
      </c>
    </row>
    <row r="397" ht="19.5" spans="1:5">
      <c r="A397" s="6"/>
      <c r="B397" s="6"/>
      <c r="C397" s="17" t="s">
        <v>202</v>
      </c>
      <c r="D397" s="18"/>
      <c r="E397" s="23"/>
    </row>
    <row r="398" ht="19.5" spans="1:5">
      <c r="A398" s="6"/>
      <c r="B398" s="6"/>
      <c r="C398" s="17" t="s">
        <v>203</v>
      </c>
      <c r="D398" s="18"/>
      <c r="E398" s="23"/>
    </row>
    <row r="399" ht="19.5" spans="1:5">
      <c r="A399" s="6"/>
      <c r="B399" s="6"/>
      <c r="C399" s="17" t="s">
        <v>204</v>
      </c>
      <c r="D399" s="18" t="s">
        <v>205</v>
      </c>
      <c r="E399" s="23" t="s">
        <v>213</v>
      </c>
    </row>
    <row r="401" ht="27" spans="1:5">
      <c r="A401" s="1" t="s">
        <v>171</v>
      </c>
      <c r="B401" s="1"/>
      <c r="C401" s="1"/>
      <c r="D401" s="1"/>
      <c r="E401" s="1"/>
    </row>
    <row r="402" spans="1:5">
      <c r="A402" s="2"/>
      <c r="B402" s="2"/>
      <c r="C402" s="2"/>
      <c r="D402" s="2"/>
      <c r="E402" s="3" t="s">
        <v>1</v>
      </c>
    </row>
    <row r="403" ht="19.5" spans="1:5">
      <c r="A403" s="6" t="s">
        <v>116</v>
      </c>
      <c r="B403" s="6"/>
      <c r="C403" s="6"/>
      <c r="D403" s="7" t="s">
        <v>145</v>
      </c>
      <c r="E403" s="7"/>
    </row>
    <row r="404" ht="19.5" spans="1:5">
      <c r="A404" s="6" t="s">
        <v>172</v>
      </c>
      <c r="B404" s="6"/>
      <c r="C404" s="6"/>
      <c r="D404" s="8" t="s">
        <v>119</v>
      </c>
      <c r="E404" s="8"/>
    </row>
    <row r="405" ht="19.5" spans="1:5">
      <c r="A405" s="6" t="s">
        <v>173</v>
      </c>
      <c r="B405" s="6" t="s">
        <v>174</v>
      </c>
      <c r="C405" s="6"/>
      <c r="D405" s="6">
        <v>340</v>
      </c>
      <c r="E405" s="6"/>
    </row>
    <row r="406" ht="19.5" spans="1:5">
      <c r="A406" s="6"/>
      <c r="B406" s="6" t="s">
        <v>175</v>
      </c>
      <c r="C406" s="6"/>
      <c r="D406" s="9">
        <v>340</v>
      </c>
      <c r="E406" s="9"/>
    </row>
    <row r="407" ht="19.5" spans="1:5">
      <c r="A407" s="6"/>
      <c r="B407" s="6" t="s">
        <v>176</v>
      </c>
      <c r="C407" s="6"/>
      <c r="D407" s="9"/>
      <c r="E407" s="9"/>
    </row>
    <row r="408" spans="1:5">
      <c r="A408" s="10" t="s">
        <v>177</v>
      </c>
      <c r="B408" s="21" t="s">
        <v>277</v>
      </c>
      <c r="C408" s="21"/>
      <c r="D408" s="21"/>
      <c r="E408" s="21"/>
    </row>
    <row r="409" spans="1:5">
      <c r="A409" s="11"/>
      <c r="B409" s="21"/>
      <c r="C409" s="21"/>
      <c r="D409" s="21"/>
      <c r="E409" s="27"/>
    </row>
    <row r="410" ht="19.5" spans="1:5">
      <c r="A410" s="6" t="s">
        <v>179</v>
      </c>
      <c r="B410" s="6" t="s">
        <v>180</v>
      </c>
      <c r="C410" s="6" t="s">
        <v>181</v>
      </c>
      <c r="D410" s="19" t="s">
        <v>182</v>
      </c>
      <c r="E410" s="6" t="s">
        <v>183</v>
      </c>
    </row>
    <row r="411" ht="19.5" spans="1:5">
      <c r="A411" s="6"/>
      <c r="B411" s="6" t="s">
        <v>184</v>
      </c>
      <c r="C411" s="17" t="s">
        <v>185</v>
      </c>
      <c r="D411" s="18" t="s">
        <v>278</v>
      </c>
      <c r="E411" s="12" t="s">
        <v>279</v>
      </c>
    </row>
    <row r="412" ht="19.5" spans="1:5">
      <c r="A412" s="6"/>
      <c r="B412" s="6"/>
      <c r="C412" s="17" t="s">
        <v>188</v>
      </c>
      <c r="D412" s="18" t="s">
        <v>189</v>
      </c>
      <c r="E412" s="23" t="s">
        <v>210</v>
      </c>
    </row>
    <row r="413" ht="19.5" spans="1:5">
      <c r="A413" s="6"/>
      <c r="B413" s="6"/>
      <c r="C413" s="6" t="s">
        <v>191</v>
      </c>
      <c r="D413" s="18" t="s">
        <v>192</v>
      </c>
      <c r="E413" s="23" t="s">
        <v>210</v>
      </c>
    </row>
    <row r="414" ht="19.5" spans="1:5">
      <c r="A414" s="6"/>
      <c r="B414" s="6"/>
      <c r="C414" s="6" t="s">
        <v>193</v>
      </c>
      <c r="D414" s="18" t="s">
        <v>233</v>
      </c>
      <c r="E414" s="12" t="s">
        <v>280</v>
      </c>
    </row>
    <row r="415" ht="19.5" spans="1:5">
      <c r="A415" s="6"/>
      <c r="B415" s="6" t="s">
        <v>196</v>
      </c>
      <c r="C415" s="17" t="s">
        <v>197</v>
      </c>
      <c r="D415" s="18"/>
      <c r="E415" s="12"/>
    </row>
    <row r="416" ht="24" spans="1:5">
      <c r="A416" s="6"/>
      <c r="B416" s="6"/>
      <c r="C416" s="17" t="s">
        <v>199</v>
      </c>
      <c r="D416" s="18" t="s">
        <v>200</v>
      </c>
      <c r="E416" s="23" t="s">
        <v>213</v>
      </c>
    </row>
    <row r="417" ht="19.5" spans="1:5">
      <c r="A417" s="6"/>
      <c r="B417" s="6"/>
      <c r="C417" s="17" t="s">
        <v>202</v>
      </c>
      <c r="D417" s="18"/>
      <c r="E417" s="23"/>
    </row>
    <row r="418" ht="19.5" spans="1:5">
      <c r="A418" s="6"/>
      <c r="B418" s="6"/>
      <c r="C418" s="17" t="s">
        <v>203</v>
      </c>
      <c r="D418" s="18"/>
      <c r="E418" s="23"/>
    </row>
    <row r="419" ht="19.5" spans="1:5">
      <c r="A419" s="6"/>
      <c r="B419" s="6"/>
      <c r="C419" s="17" t="s">
        <v>204</v>
      </c>
      <c r="D419" s="18" t="s">
        <v>251</v>
      </c>
      <c r="E419" s="23" t="s">
        <v>213</v>
      </c>
    </row>
    <row r="420" ht="19.5" spans="1:5">
      <c r="A420" s="28"/>
      <c r="B420" s="28"/>
      <c r="C420" s="28"/>
      <c r="D420" s="29"/>
      <c r="E420" s="30"/>
    </row>
    <row r="421" ht="27" spans="1:5">
      <c r="A421" s="1" t="s">
        <v>171</v>
      </c>
      <c r="B421" s="1"/>
      <c r="C421" s="1"/>
      <c r="D421" s="1"/>
      <c r="E421" s="1"/>
    </row>
    <row r="422" spans="1:5">
      <c r="A422" s="2"/>
      <c r="B422" s="2"/>
      <c r="C422" s="2"/>
      <c r="D422" s="2"/>
      <c r="E422" s="3" t="s">
        <v>1</v>
      </c>
    </row>
    <row r="423" ht="19.5" spans="1:5">
      <c r="A423" s="6" t="s">
        <v>116</v>
      </c>
      <c r="B423" s="6"/>
      <c r="C423" s="6"/>
      <c r="D423" s="7" t="s">
        <v>146</v>
      </c>
      <c r="E423" s="7"/>
    </row>
    <row r="424" ht="19.5" spans="1:5">
      <c r="A424" s="6" t="s">
        <v>172</v>
      </c>
      <c r="B424" s="6"/>
      <c r="C424" s="6"/>
      <c r="D424" s="8" t="s">
        <v>119</v>
      </c>
      <c r="E424" s="8"/>
    </row>
    <row r="425" ht="19.5" spans="1:5">
      <c r="A425" s="6" t="s">
        <v>173</v>
      </c>
      <c r="B425" s="6" t="s">
        <v>174</v>
      </c>
      <c r="C425" s="6"/>
      <c r="D425" s="6">
        <v>990</v>
      </c>
      <c r="E425" s="6"/>
    </row>
    <row r="426" ht="19.5" spans="1:5">
      <c r="A426" s="6"/>
      <c r="B426" s="6" t="s">
        <v>175</v>
      </c>
      <c r="C426" s="6"/>
      <c r="D426" s="9">
        <v>990</v>
      </c>
      <c r="E426" s="9"/>
    </row>
    <row r="427" ht="19.5" spans="1:5">
      <c r="A427" s="6"/>
      <c r="B427" s="6" t="s">
        <v>176</v>
      </c>
      <c r="C427" s="6"/>
      <c r="D427" s="9"/>
      <c r="E427" s="9"/>
    </row>
    <row r="428" spans="1:5">
      <c r="A428" s="10" t="s">
        <v>177</v>
      </c>
      <c r="B428" s="21" t="s">
        <v>281</v>
      </c>
      <c r="C428" s="21"/>
      <c r="D428" s="21"/>
      <c r="E428" s="21"/>
    </row>
    <row r="429" spans="1:5">
      <c r="A429" s="11"/>
      <c r="B429" s="21"/>
      <c r="C429" s="21"/>
      <c r="D429" s="21"/>
      <c r="E429" s="27"/>
    </row>
    <row r="430" ht="19.5" spans="1:5">
      <c r="A430" s="6" t="s">
        <v>179</v>
      </c>
      <c r="B430" s="6" t="s">
        <v>180</v>
      </c>
      <c r="C430" s="6" t="s">
        <v>181</v>
      </c>
      <c r="D430" s="19" t="s">
        <v>182</v>
      </c>
      <c r="E430" s="6" t="s">
        <v>183</v>
      </c>
    </row>
    <row r="431" spans="1:5">
      <c r="A431" s="6"/>
      <c r="B431" s="6" t="s">
        <v>184</v>
      </c>
      <c r="C431" s="10" t="s">
        <v>185</v>
      </c>
      <c r="D431" s="18"/>
      <c r="E431" s="12"/>
    </row>
    <row r="432" spans="1:5">
      <c r="A432" s="6"/>
      <c r="B432" s="6"/>
      <c r="C432" s="31"/>
      <c r="D432" s="18"/>
      <c r="E432" s="12"/>
    </row>
    <row r="433" spans="1:5">
      <c r="A433" s="6"/>
      <c r="B433" s="6"/>
      <c r="C433" s="11"/>
      <c r="D433" s="18"/>
      <c r="E433" s="12"/>
    </row>
    <row r="434" ht="19.5" spans="1:5">
      <c r="A434" s="6"/>
      <c r="B434" s="6"/>
      <c r="C434" s="17" t="s">
        <v>188</v>
      </c>
      <c r="D434" s="18"/>
      <c r="E434" s="23"/>
    </row>
    <row r="435" ht="19.5" spans="1:5">
      <c r="A435" s="6"/>
      <c r="B435" s="6"/>
      <c r="C435" s="6" t="s">
        <v>191</v>
      </c>
      <c r="D435" s="18"/>
      <c r="E435" s="23"/>
    </row>
    <row r="436" ht="19.5" spans="1:5">
      <c r="A436" s="6"/>
      <c r="B436" s="6"/>
      <c r="C436" s="6" t="s">
        <v>193</v>
      </c>
      <c r="D436" s="18"/>
      <c r="E436" s="12"/>
    </row>
    <row r="437" ht="19.5" spans="1:5">
      <c r="A437" s="6"/>
      <c r="B437" s="6" t="s">
        <v>196</v>
      </c>
      <c r="C437" s="17" t="s">
        <v>197</v>
      </c>
      <c r="D437" s="18"/>
      <c r="E437" s="12"/>
    </row>
    <row r="438" ht="19.5" spans="1:5">
      <c r="A438" s="6"/>
      <c r="B438" s="6"/>
      <c r="C438" s="17" t="s">
        <v>199</v>
      </c>
      <c r="D438" s="18"/>
      <c r="E438" s="23"/>
    </row>
    <row r="439" ht="19.5" spans="1:5">
      <c r="A439" s="6"/>
      <c r="B439" s="6"/>
      <c r="C439" s="17" t="s">
        <v>202</v>
      </c>
      <c r="D439" s="18"/>
      <c r="E439" s="23"/>
    </row>
    <row r="440" ht="19.5" spans="1:5">
      <c r="A440" s="6"/>
      <c r="B440" s="6"/>
      <c r="C440" s="17" t="s">
        <v>203</v>
      </c>
      <c r="D440" s="18"/>
      <c r="E440" s="23"/>
    </row>
    <row r="441" ht="19.5" spans="1:5">
      <c r="A441" s="6"/>
      <c r="B441" s="6"/>
      <c r="C441" s="17" t="s">
        <v>204</v>
      </c>
      <c r="D441" s="18"/>
      <c r="E441" s="23"/>
    </row>
    <row r="443" ht="27" spans="1:5">
      <c r="A443" s="1" t="s">
        <v>171</v>
      </c>
      <c r="B443" s="1"/>
      <c r="C443" s="1"/>
      <c r="D443" s="1"/>
      <c r="E443" s="1"/>
    </row>
    <row r="444" spans="1:5">
      <c r="A444" s="2"/>
      <c r="B444" s="2"/>
      <c r="C444" s="2"/>
      <c r="D444" s="2"/>
      <c r="E444" s="3" t="s">
        <v>1</v>
      </c>
    </row>
    <row r="445" ht="30" customHeight="1" spans="1:5">
      <c r="A445" s="6" t="s">
        <v>116</v>
      </c>
      <c r="B445" s="6"/>
      <c r="C445" s="6"/>
      <c r="D445" s="21" t="s">
        <v>139</v>
      </c>
      <c r="E445" s="21"/>
    </row>
    <row r="446" ht="19.5" spans="1:5">
      <c r="A446" s="6" t="s">
        <v>172</v>
      </c>
      <c r="B446" s="6"/>
      <c r="C446" s="6"/>
      <c r="D446" s="8" t="s">
        <v>119</v>
      </c>
      <c r="E446" s="8"/>
    </row>
    <row r="447" ht="19.5" spans="1:5">
      <c r="A447" s="6" t="s">
        <v>173</v>
      </c>
      <c r="B447" s="6" t="s">
        <v>174</v>
      </c>
      <c r="C447" s="6"/>
      <c r="D447" s="6">
        <v>720</v>
      </c>
      <c r="E447" s="6"/>
    </row>
    <row r="448" ht="19.5" spans="1:5">
      <c r="A448" s="6"/>
      <c r="B448" s="6" t="s">
        <v>175</v>
      </c>
      <c r="C448" s="6"/>
      <c r="D448" s="9">
        <v>720</v>
      </c>
      <c r="E448" s="9"/>
    </row>
    <row r="449" ht="19.5" spans="1:5">
      <c r="A449" s="6"/>
      <c r="B449" s="6" t="s">
        <v>176</v>
      </c>
      <c r="C449" s="6"/>
      <c r="D449" s="9"/>
      <c r="E449" s="9"/>
    </row>
    <row r="450" spans="1:5">
      <c r="A450" s="10" t="s">
        <v>177</v>
      </c>
      <c r="B450" s="21" t="s">
        <v>282</v>
      </c>
      <c r="C450" s="21"/>
      <c r="D450" s="21"/>
      <c r="E450" s="21"/>
    </row>
    <row r="451" spans="1:5">
      <c r="A451" s="11"/>
      <c r="B451" s="21"/>
      <c r="C451" s="21"/>
      <c r="D451" s="21"/>
      <c r="E451" s="27"/>
    </row>
    <row r="452" ht="19.5" spans="1:5">
      <c r="A452" s="6" t="s">
        <v>179</v>
      </c>
      <c r="B452" s="6" t="s">
        <v>180</v>
      </c>
      <c r="C452" s="6" t="s">
        <v>181</v>
      </c>
      <c r="D452" s="19" t="s">
        <v>182</v>
      </c>
      <c r="E452" s="6" t="s">
        <v>183</v>
      </c>
    </row>
    <row r="453" ht="19.5" spans="1:5">
      <c r="A453" s="6"/>
      <c r="B453" s="6" t="s">
        <v>184</v>
      </c>
      <c r="C453" s="32" t="s">
        <v>185</v>
      </c>
      <c r="D453" s="18" t="s">
        <v>283</v>
      </c>
      <c r="E453" s="12" t="s">
        <v>284</v>
      </c>
    </row>
    <row r="454" ht="19.5" spans="1:5">
      <c r="A454" s="6"/>
      <c r="B454" s="6"/>
      <c r="C454" s="33"/>
      <c r="D454" s="18" t="s">
        <v>285</v>
      </c>
      <c r="E454" s="12" t="s">
        <v>286</v>
      </c>
    </row>
    <row r="455" ht="19.5" spans="1:5">
      <c r="A455" s="6"/>
      <c r="B455" s="6"/>
      <c r="C455" s="33"/>
      <c r="D455" s="18" t="s">
        <v>287</v>
      </c>
      <c r="E455" s="12" t="s">
        <v>288</v>
      </c>
    </row>
    <row r="456" ht="19.5" spans="1:5">
      <c r="A456" s="6"/>
      <c r="B456" s="6"/>
      <c r="C456" s="34"/>
      <c r="D456" s="18" t="s">
        <v>289</v>
      </c>
      <c r="E456" s="12">
        <v>61</v>
      </c>
    </row>
    <row r="457" ht="19.5" spans="1:5">
      <c r="A457" s="6"/>
      <c r="B457" s="6"/>
      <c r="C457" s="17" t="s">
        <v>188</v>
      </c>
      <c r="D457" s="18" t="s">
        <v>290</v>
      </c>
      <c r="E457" s="23" t="s">
        <v>210</v>
      </c>
    </row>
    <row r="458" ht="19.5" spans="1:5">
      <c r="A458" s="6"/>
      <c r="B458" s="6"/>
      <c r="C458" s="6" t="s">
        <v>191</v>
      </c>
      <c r="D458" s="18" t="s">
        <v>291</v>
      </c>
      <c r="E458" s="23" t="s">
        <v>210</v>
      </c>
    </row>
    <row r="459" ht="19.5" spans="1:5">
      <c r="A459" s="6"/>
      <c r="B459" s="6"/>
      <c r="C459" s="6" t="s">
        <v>193</v>
      </c>
      <c r="D459" s="18" t="s">
        <v>292</v>
      </c>
      <c r="E459" s="12" t="s">
        <v>293</v>
      </c>
    </row>
    <row r="460" ht="19.5" spans="1:5">
      <c r="A460" s="6"/>
      <c r="B460" s="6" t="s">
        <v>196</v>
      </c>
      <c r="C460" s="17" t="s">
        <v>197</v>
      </c>
      <c r="D460" s="18"/>
      <c r="E460" s="12"/>
    </row>
    <row r="461" ht="24" spans="1:5">
      <c r="A461" s="6"/>
      <c r="B461" s="6"/>
      <c r="C461" s="17" t="s">
        <v>199</v>
      </c>
      <c r="D461" s="18" t="s">
        <v>200</v>
      </c>
      <c r="E461" s="23" t="s">
        <v>213</v>
      </c>
    </row>
    <row r="462" ht="19.5" spans="1:5">
      <c r="A462" s="6"/>
      <c r="B462" s="6"/>
      <c r="C462" s="17" t="s">
        <v>202</v>
      </c>
      <c r="D462" s="18"/>
      <c r="E462" s="23"/>
    </row>
    <row r="463" ht="19.5" spans="1:5">
      <c r="A463" s="6"/>
      <c r="B463" s="6"/>
      <c r="C463" s="17" t="s">
        <v>203</v>
      </c>
      <c r="D463" s="18" t="s">
        <v>294</v>
      </c>
      <c r="E463" s="23" t="s">
        <v>295</v>
      </c>
    </row>
    <row r="464" ht="19.5" spans="1:5">
      <c r="A464" s="6"/>
      <c r="B464" s="6"/>
      <c r="C464" s="17" t="s">
        <v>204</v>
      </c>
      <c r="D464" s="18" t="s">
        <v>205</v>
      </c>
      <c r="E464" s="23" t="s">
        <v>213</v>
      </c>
    </row>
    <row r="466" ht="27" spans="1:5">
      <c r="A466" s="1" t="s">
        <v>171</v>
      </c>
      <c r="B466" s="1"/>
      <c r="C466" s="1"/>
      <c r="D466" s="1"/>
      <c r="E466" s="1"/>
    </row>
    <row r="467" spans="1:5">
      <c r="A467" s="2"/>
      <c r="B467" s="2"/>
      <c r="C467" s="2"/>
      <c r="D467" s="2"/>
      <c r="E467" s="3" t="s">
        <v>1</v>
      </c>
    </row>
    <row r="468" ht="28" customHeight="1" spans="1:5">
      <c r="A468" s="6" t="s">
        <v>116</v>
      </c>
      <c r="B468" s="6"/>
      <c r="C468" s="6"/>
      <c r="D468" s="21" t="s">
        <v>263</v>
      </c>
      <c r="E468" s="21"/>
    </row>
    <row r="469" ht="19.5" spans="1:5">
      <c r="A469" s="6" t="s">
        <v>172</v>
      </c>
      <c r="B469" s="6"/>
      <c r="C469" s="6"/>
      <c r="D469" s="8" t="s">
        <v>119</v>
      </c>
      <c r="E469" s="8"/>
    </row>
    <row r="470" ht="19.5" spans="1:5">
      <c r="A470" s="6" t="s">
        <v>173</v>
      </c>
      <c r="B470" s="6" t="s">
        <v>174</v>
      </c>
      <c r="C470" s="6"/>
      <c r="D470" s="6">
        <v>378</v>
      </c>
      <c r="E470" s="6"/>
    </row>
    <row r="471" ht="19.5" spans="1:5">
      <c r="A471" s="6"/>
      <c r="B471" s="6" t="s">
        <v>175</v>
      </c>
      <c r="C471" s="6"/>
      <c r="D471" s="9">
        <v>378</v>
      </c>
      <c r="E471" s="9"/>
    </row>
    <row r="472" ht="19.5" spans="1:5">
      <c r="A472" s="6"/>
      <c r="B472" s="6" t="s">
        <v>176</v>
      </c>
      <c r="C472" s="6"/>
      <c r="D472" s="9"/>
      <c r="E472" s="9"/>
    </row>
    <row r="473" spans="1:5">
      <c r="A473" s="10" t="s">
        <v>177</v>
      </c>
      <c r="B473" s="21" t="s">
        <v>296</v>
      </c>
      <c r="C473" s="21"/>
      <c r="D473" s="21"/>
      <c r="E473" s="21"/>
    </row>
    <row r="474" spans="1:5">
      <c r="A474" s="11"/>
      <c r="B474" s="21"/>
      <c r="C474" s="21"/>
      <c r="D474" s="21"/>
      <c r="E474" s="27"/>
    </row>
    <row r="475" ht="19.5" spans="1:5">
      <c r="A475" s="11"/>
      <c r="B475" s="6" t="s">
        <v>180</v>
      </c>
      <c r="C475" s="6" t="s">
        <v>181</v>
      </c>
      <c r="D475" s="19" t="s">
        <v>182</v>
      </c>
      <c r="E475" s="6" t="s">
        <v>183</v>
      </c>
    </row>
    <row r="476" ht="19.5" spans="1:5">
      <c r="A476" s="6"/>
      <c r="B476" s="6" t="s">
        <v>184</v>
      </c>
      <c r="C476" s="32" t="s">
        <v>185</v>
      </c>
      <c r="D476" s="18" t="s">
        <v>283</v>
      </c>
      <c r="E476" s="12" t="s">
        <v>297</v>
      </c>
    </row>
    <row r="477" ht="19.5" spans="1:5">
      <c r="A477" s="6"/>
      <c r="B477" s="6"/>
      <c r="C477" s="33"/>
      <c r="D477" s="18" t="s">
        <v>285</v>
      </c>
      <c r="E477" s="12" t="s">
        <v>298</v>
      </c>
    </row>
    <row r="478" ht="19.5" spans="1:5">
      <c r="A478" s="6"/>
      <c r="B478" s="6"/>
      <c r="C478" s="33"/>
      <c r="D478" s="18" t="s">
        <v>287</v>
      </c>
      <c r="E478" s="12" t="s">
        <v>299</v>
      </c>
    </row>
    <row r="479" ht="19.5" spans="1:5">
      <c r="A479" s="6"/>
      <c r="B479" s="6"/>
      <c r="C479" s="34"/>
      <c r="D479" s="18" t="s">
        <v>289</v>
      </c>
      <c r="E479" s="12">
        <v>43</v>
      </c>
    </row>
    <row r="480" ht="19.5" spans="1:5">
      <c r="A480" s="6"/>
      <c r="B480" s="6"/>
      <c r="C480" s="17" t="s">
        <v>188</v>
      </c>
      <c r="D480" s="18" t="s">
        <v>290</v>
      </c>
      <c r="E480" s="23" t="s">
        <v>210</v>
      </c>
    </row>
    <row r="481" ht="19.5" spans="1:5">
      <c r="A481" s="6"/>
      <c r="B481" s="6"/>
      <c r="C481" s="6" t="s">
        <v>191</v>
      </c>
      <c r="D481" s="18" t="s">
        <v>291</v>
      </c>
      <c r="E481" s="23" t="s">
        <v>210</v>
      </c>
    </row>
    <row r="482" ht="19.5" spans="1:5">
      <c r="A482" s="6"/>
      <c r="B482" s="6"/>
      <c r="C482" s="6" t="s">
        <v>193</v>
      </c>
      <c r="D482" s="18" t="s">
        <v>292</v>
      </c>
      <c r="E482" s="12" t="s">
        <v>300</v>
      </c>
    </row>
    <row r="483" ht="19.5" spans="1:5">
      <c r="A483" s="6"/>
      <c r="B483" s="6"/>
      <c r="C483" s="17" t="s">
        <v>197</v>
      </c>
      <c r="D483" s="18"/>
      <c r="E483" s="12"/>
    </row>
    <row r="484" ht="24" spans="1:5">
      <c r="A484" s="6"/>
      <c r="B484" s="6"/>
      <c r="C484" s="17" t="s">
        <v>199</v>
      </c>
      <c r="D484" s="18" t="s">
        <v>200</v>
      </c>
      <c r="E484" s="23" t="s">
        <v>213</v>
      </c>
    </row>
    <row r="485" ht="19.5" spans="1:5">
      <c r="A485" s="6"/>
      <c r="B485" s="6"/>
      <c r="C485" s="17" t="s">
        <v>202</v>
      </c>
      <c r="D485" s="18"/>
      <c r="E485" s="23"/>
    </row>
    <row r="486" ht="19.5" spans="1:5">
      <c r="A486" s="6"/>
      <c r="B486" s="6"/>
      <c r="C486" s="17" t="s">
        <v>203</v>
      </c>
      <c r="D486" s="18" t="s">
        <v>294</v>
      </c>
      <c r="E486" s="23" t="s">
        <v>295</v>
      </c>
    </row>
    <row r="487" ht="19.5" spans="1:5">
      <c r="A487" s="6"/>
      <c r="B487" s="6"/>
      <c r="C487" s="17" t="s">
        <v>204</v>
      </c>
      <c r="D487" s="18" t="s">
        <v>205</v>
      </c>
      <c r="E487" s="23" t="s">
        <v>213</v>
      </c>
    </row>
    <row r="488" ht="19.5" spans="1:5">
      <c r="A488" s="28"/>
      <c r="B488" s="28"/>
      <c r="C488" s="28"/>
      <c r="D488" s="29"/>
      <c r="E488" s="30"/>
    </row>
    <row r="490" ht="27" spans="1:5">
      <c r="A490" s="1" t="s">
        <v>171</v>
      </c>
      <c r="B490" s="1"/>
      <c r="C490" s="1"/>
      <c r="D490" s="1"/>
      <c r="E490" s="1"/>
    </row>
    <row r="491" spans="1:5">
      <c r="A491" s="2"/>
      <c r="B491" s="2"/>
      <c r="C491" s="2"/>
      <c r="D491" s="2"/>
      <c r="E491" s="3" t="s">
        <v>1</v>
      </c>
    </row>
    <row r="492" ht="19.5" spans="1:5">
      <c r="A492" s="6" t="s">
        <v>116</v>
      </c>
      <c r="B492" s="6"/>
      <c r="C492" s="6"/>
      <c r="D492" s="21" t="s">
        <v>150</v>
      </c>
      <c r="E492" s="21"/>
    </row>
    <row r="493" ht="19.5" spans="1:5">
      <c r="A493" s="6" t="s">
        <v>172</v>
      </c>
      <c r="B493" s="6"/>
      <c r="C493" s="6"/>
      <c r="D493" s="8" t="s">
        <v>119</v>
      </c>
      <c r="E493" s="8"/>
    </row>
    <row r="494" ht="19.5" spans="1:5">
      <c r="A494" s="6" t="s">
        <v>173</v>
      </c>
      <c r="B494" s="6" t="s">
        <v>174</v>
      </c>
      <c r="C494" s="6"/>
      <c r="D494" s="6">
        <v>391.5</v>
      </c>
      <c r="E494" s="6"/>
    </row>
    <row r="495" ht="19.5" spans="1:5">
      <c r="A495" s="6"/>
      <c r="B495" s="6" t="s">
        <v>175</v>
      </c>
      <c r="C495" s="6"/>
      <c r="D495" s="9">
        <v>391.5</v>
      </c>
      <c r="E495" s="9"/>
    </row>
    <row r="496" ht="19.5" spans="1:5">
      <c r="A496" s="6"/>
      <c r="B496" s="6" t="s">
        <v>176</v>
      </c>
      <c r="C496" s="6"/>
      <c r="D496" s="9"/>
      <c r="E496" s="9"/>
    </row>
    <row r="497" spans="1:5">
      <c r="A497" s="10" t="s">
        <v>177</v>
      </c>
      <c r="B497" s="21" t="s">
        <v>301</v>
      </c>
      <c r="C497" s="21"/>
      <c r="D497" s="21"/>
      <c r="E497" s="21"/>
    </row>
    <row r="498" spans="1:5">
      <c r="A498" s="11"/>
      <c r="B498" s="21"/>
      <c r="C498" s="21"/>
      <c r="D498" s="21"/>
      <c r="E498" s="27"/>
    </row>
    <row r="499" ht="19.5" spans="1:5">
      <c r="A499" s="6" t="s">
        <v>179</v>
      </c>
      <c r="B499" s="6" t="s">
        <v>180</v>
      </c>
      <c r="C499" s="6" t="s">
        <v>181</v>
      </c>
      <c r="D499" s="19" t="s">
        <v>182</v>
      </c>
      <c r="E499" s="6" t="s">
        <v>183</v>
      </c>
    </row>
    <row r="500" ht="19.5" spans="1:5">
      <c r="A500" s="6"/>
      <c r="B500" s="6" t="s">
        <v>184</v>
      </c>
      <c r="C500" s="17" t="s">
        <v>185</v>
      </c>
      <c r="D500" s="18" t="s">
        <v>283</v>
      </c>
      <c r="E500" s="12" t="s">
        <v>302</v>
      </c>
    </row>
    <row r="501" ht="19.5" spans="1:5">
      <c r="A501" s="6"/>
      <c r="B501" s="6"/>
      <c r="C501" s="17" t="s">
        <v>188</v>
      </c>
      <c r="D501" s="18" t="s">
        <v>290</v>
      </c>
      <c r="E501" s="23" t="s">
        <v>210</v>
      </c>
    </row>
    <row r="502" ht="19.5" spans="1:5">
      <c r="A502" s="6"/>
      <c r="B502" s="6"/>
      <c r="C502" s="6" t="s">
        <v>191</v>
      </c>
      <c r="D502" s="18" t="s">
        <v>291</v>
      </c>
      <c r="E502" s="23" t="s">
        <v>210</v>
      </c>
    </row>
    <row r="503" ht="19.5" spans="1:5">
      <c r="A503" s="6"/>
      <c r="B503" s="6"/>
      <c r="C503" s="6" t="s">
        <v>193</v>
      </c>
      <c r="D503" s="18" t="s">
        <v>292</v>
      </c>
      <c r="E503" s="12" t="s">
        <v>303</v>
      </c>
    </row>
    <row r="504" ht="19.5" spans="1:5">
      <c r="A504" s="6"/>
      <c r="B504" s="6" t="s">
        <v>196</v>
      </c>
      <c r="C504" s="17" t="s">
        <v>197</v>
      </c>
      <c r="D504" s="18"/>
      <c r="E504" s="12"/>
    </row>
    <row r="505" ht="24" spans="1:5">
      <c r="A505" s="6"/>
      <c r="B505" s="6"/>
      <c r="C505" s="17" t="s">
        <v>199</v>
      </c>
      <c r="D505" s="18" t="s">
        <v>200</v>
      </c>
      <c r="E505" s="23" t="s">
        <v>304</v>
      </c>
    </row>
    <row r="506" ht="19.5" spans="1:5">
      <c r="A506" s="6"/>
      <c r="B506" s="6"/>
      <c r="C506" s="17" t="s">
        <v>202</v>
      </c>
      <c r="D506" s="18"/>
      <c r="E506" s="23"/>
    </row>
    <row r="507" ht="19.5" spans="1:5">
      <c r="A507" s="6"/>
      <c r="B507" s="6"/>
      <c r="C507" s="17" t="s">
        <v>203</v>
      </c>
      <c r="D507" s="18" t="s">
        <v>294</v>
      </c>
      <c r="E507" s="23" t="s">
        <v>305</v>
      </c>
    </row>
    <row r="508" ht="19.5" spans="1:5">
      <c r="A508" s="6"/>
      <c r="B508" s="6"/>
      <c r="C508" s="17" t="s">
        <v>204</v>
      </c>
      <c r="D508" s="18" t="s">
        <v>306</v>
      </c>
      <c r="E508" s="23" t="s">
        <v>307</v>
      </c>
    </row>
    <row r="510" ht="27" spans="1:5">
      <c r="A510" s="1" t="s">
        <v>171</v>
      </c>
      <c r="B510" s="1"/>
      <c r="C510" s="1"/>
      <c r="D510" s="1"/>
      <c r="E510" s="1"/>
    </row>
    <row r="511" spans="1:5">
      <c r="A511" s="2"/>
      <c r="B511" s="2"/>
      <c r="C511" s="2"/>
      <c r="D511" s="2"/>
      <c r="E511" s="3" t="s">
        <v>1</v>
      </c>
    </row>
    <row r="512" ht="19.5" spans="1:5">
      <c r="A512" s="6" t="s">
        <v>116</v>
      </c>
      <c r="B512" s="6"/>
      <c r="C512" s="6"/>
      <c r="D512" s="21" t="s">
        <v>152</v>
      </c>
      <c r="E512" s="21"/>
    </row>
    <row r="513" ht="19.5" spans="1:5">
      <c r="A513" s="6" t="s">
        <v>172</v>
      </c>
      <c r="B513" s="6"/>
      <c r="C513" s="6"/>
      <c r="D513" s="8" t="s">
        <v>119</v>
      </c>
      <c r="E513" s="8"/>
    </row>
    <row r="514" ht="19.5" spans="1:5">
      <c r="A514" s="6" t="s">
        <v>173</v>
      </c>
      <c r="B514" s="6" t="s">
        <v>174</v>
      </c>
      <c r="C514" s="6"/>
      <c r="D514" s="6">
        <v>110</v>
      </c>
      <c r="E514" s="6"/>
    </row>
    <row r="515" ht="19.5" spans="1:5">
      <c r="A515" s="6"/>
      <c r="B515" s="6" t="s">
        <v>175</v>
      </c>
      <c r="C515" s="6"/>
      <c r="D515" s="9">
        <v>110</v>
      </c>
      <c r="E515" s="9"/>
    </row>
    <row r="516" ht="19.5" spans="1:5">
      <c r="A516" s="6"/>
      <c r="B516" s="6" t="s">
        <v>176</v>
      </c>
      <c r="C516" s="6"/>
      <c r="D516" s="9"/>
      <c r="E516" s="9"/>
    </row>
    <row r="517" spans="1:5">
      <c r="A517" s="10" t="s">
        <v>177</v>
      </c>
      <c r="B517" s="21" t="s">
        <v>308</v>
      </c>
      <c r="C517" s="21"/>
      <c r="D517" s="21"/>
      <c r="E517" s="21"/>
    </row>
    <row r="518" spans="1:5">
      <c r="A518" s="11"/>
      <c r="B518" s="21"/>
      <c r="C518" s="21"/>
      <c r="D518" s="21"/>
      <c r="E518" s="27"/>
    </row>
    <row r="519" ht="19.5" spans="1:5">
      <c r="A519" s="6" t="s">
        <v>179</v>
      </c>
      <c r="B519" s="6" t="s">
        <v>180</v>
      </c>
      <c r="C519" s="6" t="s">
        <v>181</v>
      </c>
      <c r="D519" s="19" t="s">
        <v>182</v>
      </c>
      <c r="E519" s="6" t="s">
        <v>183</v>
      </c>
    </row>
    <row r="520" ht="19.5" spans="1:5">
      <c r="A520" s="6"/>
      <c r="B520" s="6" t="s">
        <v>184</v>
      </c>
      <c r="C520" s="17" t="s">
        <v>185</v>
      </c>
      <c r="D520" s="18" t="s">
        <v>283</v>
      </c>
      <c r="E520" s="12" t="s">
        <v>309</v>
      </c>
    </row>
    <row r="521" ht="19.5" spans="1:5">
      <c r="A521" s="6"/>
      <c r="B521" s="6"/>
      <c r="C521" s="17" t="s">
        <v>188</v>
      </c>
      <c r="D521" s="18" t="s">
        <v>290</v>
      </c>
      <c r="E521" s="23" t="s">
        <v>210</v>
      </c>
    </row>
    <row r="522" ht="19.5" spans="1:5">
      <c r="A522" s="6"/>
      <c r="B522" s="6"/>
      <c r="C522" s="6" t="s">
        <v>191</v>
      </c>
      <c r="D522" s="18" t="s">
        <v>291</v>
      </c>
      <c r="E522" s="23" t="s">
        <v>210</v>
      </c>
    </row>
    <row r="523" ht="19.5" spans="1:5">
      <c r="A523" s="6"/>
      <c r="B523" s="6"/>
      <c r="C523" s="6" t="s">
        <v>193</v>
      </c>
      <c r="D523" s="18" t="s">
        <v>292</v>
      </c>
      <c r="E523" s="12" t="s">
        <v>310</v>
      </c>
    </row>
    <row r="524" ht="19.5" spans="1:5">
      <c r="A524" s="6"/>
      <c r="B524" s="6" t="s">
        <v>196</v>
      </c>
      <c r="C524" s="17" t="s">
        <v>197</v>
      </c>
      <c r="D524" s="18"/>
      <c r="E524" s="12"/>
    </row>
    <row r="525" ht="24" spans="1:5">
      <c r="A525" s="6"/>
      <c r="B525" s="6"/>
      <c r="C525" s="17" t="s">
        <v>199</v>
      </c>
      <c r="D525" s="18" t="s">
        <v>200</v>
      </c>
      <c r="E525" s="23" t="s">
        <v>304</v>
      </c>
    </row>
    <row r="526" ht="19.5" spans="1:5">
      <c r="A526" s="6"/>
      <c r="B526" s="6"/>
      <c r="C526" s="17" t="s">
        <v>202</v>
      </c>
      <c r="D526" s="18"/>
      <c r="E526" s="23"/>
    </row>
    <row r="527" ht="19.5" spans="1:5">
      <c r="A527" s="6"/>
      <c r="B527" s="6"/>
      <c r="C527" s="17" t="s">
        <v>203</v>
      </c>
      <c r="D527" s="18" t="s">
        <v>294</v>
      </c>
      <c r="E527" s="23" t="s">
        <v>305</v>
      </c>
    </row>
    <row r="528" ht="19.5" spans="1:5">
      <c r="A528" s="6"/>
      <c r="B528" s="6"/>
      <c r="C528" s="17" t="s">
        <v>204</v>
      </c>
      <c r="D528" s="18" t="s">
        <v>306</v>
      </c>
      <c r="E528" s="23" t="s">
        <v>307</v>
      </c>
    </row>
    <row r="530" ht="27" spans="1:5">
      <c r="A530" s="1" t="s">
        <v>171</v>
      </c>
      <c r="B530" s="1"/>
      <c r="C530" s="1"/>
      <c r="D530" s="1"/>
      <c r="E530" s="1"/>
    </row>
    <row r="531" spans="1:5">
      <c r="A531" s="2"/>
      <c r="B531" s="2"/>
      <c r="C531" s="2"/>
      <c r="D531" s="2"/>
      <c r="E531" s="3" t="s">
        <v>1</v>
      </c>
    </row>
    <row r="532" ht="19.5" spans="1:5">
      <c r="A532" s="6" t="s">
        <v>116</v>
      </c>
      <c r="B532" s="6"/>
      <c r="C532" s="6"/>
      <c r="D532" s="7" t="s">
        <v>154</v>
      </c>
      <c r="E532" s="7"/>
    </row>
    <row r="533" ht="19.5" spans="1:5">
      <c r="A533" s="6" t="s">
        <v>172</v>
      </c>
      <c r="B533" s="6"/>
      <c r="C533" s="6"/>
      <c r="D533" s="8" t="s">
        <v>119</v>
      </c>
      <c r="E533" s="8"/>
    </row>
    <row r="534" ht="19.5" spans="1:5">
      <c r="A534" s="6" t="s">
        <v>173</v>
      </c>
      <c r="B534" s="6" t="s">
        <v>174</v>
      </c>
      <c r="C534" s="6"/>
      <c r="D534" s="6">
        <v>100</v>
      </c>
      <c r="E534" s="6"/>
    </row>
    <row r="535" ht="19.5" spans="1:5">
      <c r="A535" s="6"/>
      <c r="B535" s="6" t="s">
        <v>175</v>
      </c>
      <c r="C535" s="6"/>
      <c r="D535" s="9">
        <v>100</v>
      </c>
      <c r="E535" s="9"/>
    </row>
    <row r="536" ht="19.5" spans="1:5">
      <c r="A536" s="6"/>
      <c r="B536" s="6" t="s">
        <v>176</v>
      </c>
      <c r="C536" s="6"/>
      <c r="D536" s="9"/>
      <c r="E536" s="9"/>
    </row>
    <row r="537" spans="1:5">
      <c r="A537" s="10" t="s">
        <v>177</v>
      </c>
      <c r="B537" s="21" t="s">
        <v>311</v>
      </c>
      <c r="C537" s="21"/>
      <c r="D537" s="21"/>
      <c r="E537" s="21"/>
    </row>
    <row r="538" spans="1:5">
      <c r="A538" s="11"/>
      <c r="B538" s="21"/>
      <c r="C538" s="21"/>
      <c r="D538" s="21"/>
      <c r="E538" s="27"/>
    </row>
    <row r="539" ht="19.5" spans="1:5">
      <c r="A539" s="6" t="s">
        <v>179</v>
      </c>
      <c r="B539" s="6" t="s">
        <v>180</v>
      </c>
      <c r="C539" s="6" t="s">
        <v>181</v>
      </c>
      <c r="D539" s="19" t="s">
        <v>182</v>
      </c>
      <c r="E539" s="6" t="s">
        <v>183</v>
      </c>
    </row>
    <row r="540" ht="19.5" spans="1:5">
      <c r="A540" s="6"/>
      <c r="B540" s="6" t="s">
        <v>184</v>
      </c>
      <c r="C540" s="17" t="s">
        <v>185</v>
      </c>
      <c r="D540" s="12" t="s">
        <v>287</v>
      </c>
      <c r="E540" s="12" t="s">
        <v>312</v>
      </c>
    </row>
    <row r="541" ht="19.5" spans="1:5">
      <c r="A541" s="6"/>
      <c r="B541" s="6"/>
      <c r="C541" s="17" t="s">
        <v>188</v>
      </c>
      <c r="D541" s="18" t="s">
        <v>290</v>
      </c>
      <c r="E541" s="23" t="s">
        <v>210</v>
      </c>
    </row>
    <row r="542" ht="19.5" spans="1:5">
      <c r="A542" s="6"/>
      <c r="B542" s="6"/>
      <c r="C542" s="6" t="s">
        <v>191</v>
      </c>
      <c r="D542" s="18" t="s">
        <v>291</v>
      </c>
      <c r="E542" s="23" t="s">
        <v>210</v>
      </c>
    </row>
    <row r="543" ht="19.5" spans="1:5">
      <c r="A543" s="6"/>
      <c r="B543" s="6"/>
      <c r="C543" s="6" t="s">
        <v>193</v>
      </c>
      <c r="D543" s="35" t="s">
        <v>292</v>
      </c>
      <c r="E543" s="12" t="s">
        <v>313</v>
      </c>
    </row>
    <row r="544" ht="19.5" spans="1:5">
      <c r="A544" s="6"/>
      <c r="B544" s="6" t="s">
        <v>196</v>
      </c>
      <c r="C544" s="17" t="s">
        <v>197</v>
      </c>
      <c r="D544" s="12"/>
      <c r="E544" s="36"/>
    </row>
    <row r="545" ht="24" spans="1:5">
      <c r="A545" s="6"/>
      <c r="B545" s="6"/>
      <c r="C545" s="17" t="s">
        <v>199</v>
      </c>
      <c r="D545" s="18" t="s">
        <v>200</v>
      </c>
      <c r="E545" s="23" t="s">
        <v>213</v>
      </c>
    </row>
    <row r="546" ht="19.5" spans="1:5">
      <c r="A546" s="6"/>
      <c r="B546" s="6"/>
      <c r="C546" s="17" t="s">
        <v>202</v>
      </c>
      <c r="D546" s="18"/>
      <c r="E546" s="23"/>
    </row>
    <row r="547" ht="19.5" spans="1:5">
      <c r="A547" s="6"/>
      <c r="B547" s="6"/>
      <c r="C547" s="17" t="s">
        <v>203</v>
      </c>
      <c r="D547" s="18" t="s">
        <v>294</v>
      </c>
      <c r="E547" s="23" t="s">
        <v>295</v>
      </c>
    </row>
    <row r="548" ht="19.5" spans="1:5">
      <c r="A548" s="6"/>
      <c r="B548" s="6"/>
      <c r="C548" s="17" t="s">
        <v>204</v>
      </c>
      <c r="D548" s="18" t="s">
        <v>205</v>
      </c>
      <c r="E548" s="23" t="s">
        <v>213</v>
      </c>
    </row>
    <row r="550" ht="27" spans="1:5">
      <c r="A550" s="1" t="s">
        <v>171</v>
      </c>
      <c r="B550" s="1"/>
      <c r="C550" s="1"/>
      <c r="D550" s="1"/>
      <c r="E550" s="1"/>
    </row>
    <row r="551" spans="1:5">
      <c r="A551" s="2"/>
      <c r="B551" s="2"/>
      <c r="C551" s="2"/>
      <c r="D551" s="2"/>
      <c r="E551" s="3" t="s">
        <v>1</v>
      </c>
    </row>
    <row r="552" ht="19.5" spans="1:5">
      <c r="A552" s="6" t="s">
        <v>116</v>
      </c>
      <c r="B552" s="6"/>
      <c r="C552" s="6"/>
      <c r="D552" s="7" t="s">
        <v>156</v>
      </c>
      <c r="E552" s="7"/>
    </row>
    <row r="553" ht="19.5" spans="1:5">
      <c r="A553" s="6" t="s">
        <v>172</v>
      </c>
      <c r="B553" s="6"/>
      <c r="C553" s="6"/>
      <c r="D553" s="8" t="s">
        <v>119</v>
      </c>
      <c r="E553" s="8"/>
    </row>
    <row r="554" ht="19.5" spans="1:5">
      <c r="A554" s="6" t="s">
        <v>173</v>
      </c>
      <c r="B554" s="6" t="s">
        <v>174</v>
      </c>
      <c r="C554" s="6"/>
      <c r="D554" s="6">
        <v>57</v>
      </c>
      <c r="E554" s="6"/>
    </row>
    <row r="555" ht="19.5" spans="1:5">
      <c r="A555" s="6"/>
      <c r="B555" s="6" t="s">
        <v>175</v>
      </c>
      <c r="C555" s="6"/>
      <c r="D555" s="9">
        <v>57</v>
      </c>
      <c r="E555" s="9"/>
    </row>
    <row r="556" ht="19.5" spans="1:5">
      <c r="A556" s="6"/>
      <c r="B556" s="6" t="s">
        <v>176</v>
      </c>
      <c r="C556" s="6"/>
      <c r="D556" s="9"/>
      <c r="E556" s="9"/>
    </row>
    <row r="557" spans="1:5">
      <c r="A557" s="10" t="s">
        <v>177</v>
      </c>
      <c r="B557" s="21" t="s">
        <v>314</v>
      </c>
      <c r="C557" s="21"/>
      <c r="D557" s="21"/>
      <c r="E557" s="21"/>
    </row>
    <row r="558" spans="1:5">
      <c r="A558" s="11"/>
      <c r="B558" s="21"/>
      <c r="C558" s="21"/>
      <c r="D558" s="21"/>
      <c r="E558" s="27"/>
    </row>
    <row r="559" ht="19.5" spans="1:5">
      <c r="A559" s="6" t="s">
        <v>179</v>
      </c>
      <c r="B559" s="6" t="s">
        <v>180</v>
      </c>
      <c r="C559" s="6" t="s">
        <v>181</v>
      </c>
      <c r="D559" s="19" t="s">
        <v>182</v>
      </c>
      <c r="E559" s="6" t="s">
        <v>183</v>
      </c>
    </row>
    <row r="560" ht="19.5" spans="1:5">
      <c r="A560" s="6"/>
      <c r="B560" s="6" t="s">
        <v>184</v>
      </c>
      <c r="C560" s="10" t="s">
        <v>185</v>
      </c>
      <c r="D560" s="18" t="s">
        <v>283</v>
      </c>
      <c r="E560" s="12" t="s">
        <v>315</v>
      </c>
    </row>
    <row r="561" ht="19.5" spans="1:5">
      <c r="A561" s="6"/>
      <c r="B561" s="6"/>
      <c r="C561" s="17" t="s">
        <v>188</v>
      </c>
      <c r="D561" s="18" t="s">
        <v>290</v>
      </c>
      <c r="E561" s="23" t="s">
        <v>210</v>
      </c>
    </row>
    <row r="562" ht="19.5" spans="1:5">
      <c r="A562" s="6"/>
      <c r="B562" s="6"/>
      <c r="C562" s="6" t="s">
        <v>191</v>
      </c>
      <c r="D562" s="18" t="s">
        <v>291</v>
      </c>
      <c r="E562" s="23" t="s">
        <v>210</v>
      </c>
    </row>
    <row r="563" ht="19.5" spans="1:5">
      <c r="A563" s="6"/>
      <c r="B563" s="6"/>
      <c r="C563" s="6" t="s">
        <v>193</v>
      </c>
      <c r="D563" s="18" t="s">
        <v>292</v>
      </c>
      <c r="E563" s="12" t="s">
        <v>316</v>
      </c>
    </row>
    <row r="564" ht="19.5" spans="1:5">
      <c r="A564" s="6"/>
      <c r="B564" s="6" t="s">
        <v>196</v>
      </c>
      <c r="C564" s="17" t="s">
        <v>197</v>
      </c>
      <c r="D564" s="18"/>
      <c r="E564" s="12"/>
    </row>
    <row r="565" ht="24" spans="1:5">
      <c r="A565" s="6"/>
      <c r="B565" s="6"/>
      <c r="C565" s="17" t="s">
        <v>199</v>
      </c>
      <c r="D565" s="18" t="s">
        <v>200</v>
      </c>
      <c r="E565" s="23" t="s">
        <v>307</v>
      </c>
    </row>
    <row r="566" ht="19.5" spans="1:5">
      <c r="A566" s="6"/>
      <c r="B566" s="6"/>
      <c r="C566" s="17" t="s">
        <v>202</v>
      </c>
      <c r="D566" s="18"/>
      <c r="E566" s="23"/>
    </row>
    <row r="567" ht="19.5" spans="1:5">
      <c r="A567" s="6"/>
      <c r="B567" s="6"/>
      <c r="C567" s="17" t="s">
        <v>203</v>
      </c>
      <c r="D567" s="18" t="s">
        <v>294</v>
      </c>
      <c r="E567" s="23" t="s">
        <v>317</v>
      </c>
    </row>
    <row r="568" ht="19.5" spans="1:5">
      <c r="A568" s="6"/>
      <c r="B568" s="6"/>
      <c r="C568" s="17" t="s">
        <v>204</v>
      </c>
      <c r="D568" s="18" t="s">
        <v>306</v>
      </c>
      <c r="E568" s="23" t="s">
        <v>307</v>
      </c>
    </row>
    <row r="570" ht="27" spans="1:5">
      <c r="A570" s="1" t="s">
        <v>171</v>
      </c>
      <c r="B570" s="1"/>
      <c r="C570" s="1"/>
      <c r="D570" s="1"/>
      <c r="E570" s="1"/>
    </row>
    <row r="571" spans="1:5">
      <c r="A571" s="2"/>
      <c r="B571" s="2"/>
      <c r="C571" s="2"/>
      <c r="D571" s="2"/>
      <c r="E571" s="3" t="s">
        <v>1</v>
      </c>
    </row>
    <row r="572" ht="19.5" spans="1:5">
      <c r="A572" s="6" t="s">
        <v>116</v>
      </c>
      <c r="B572" s="6"/>
      <c r="C572" s="6"/>
      <c r="D572" s="7" t="s">
        <v>158</v>
      </c>
      <c r="E572" s="7"/>
    </row>
    <row r="573" ht="19.5" spans="1:5">
      <c r="A573" s="6" t="s">
        <v>172</v>
      </c>
      <c r="B573" s="6"/>
      <c r="C573" s="6"/>
      <c r="D573" s="8" t="s">
        <v>119</v>
      </c>
      <c r="E573" s="8"/>
    </row>
    <row r="574" ht="19.5" spans="1:5">
      <c r="A574" s="6" t="s">
        <v>173</v>
      </c>
      <c r="B574" s="6" t="s">
        <v>174</v>
      </c>
      <c r="C574" s="6"/>
      <c r="D574" s="6">
        <v>112</v>
      </c>
      <c r="E574" s="6"/>
    </row>
    <row r="575" ht="19.5" spans="1:5">
      <c r="A575" s="6"/>
      <c r="B575" s="6" t="s">
        <v>175</v>
      </c>
      <c r="C575" s="6"/>
      <c r="D575" s="9">
        <v>112</v>
      </c>
      <c r="E575" s="9"/>
    </row>
    <row r="576" ht="19.5" spans="1:5">
      <c r="A576" s="6"/>
      <c r="B576" s="6" t="s">
        <v>176</v>
      </c>
      <c r="C576" s="6"/>
      <c r="D576" s="9"/>
      <c r="E576" s="9"/>
    </row>
    <row r="577" spans="1:5">
      <c r="A577" s="10" t="s">
        <v>177</v>
      </c>
      <c r="B577" s="21" t="s">
        <v>318</v>
      </c>
      <c r="C577" s="21"/>
      <c r="D577" s="21"/>
      <c r="E577" s="21"/>
    </row>
    <row r="578" spans="1:5">
      <c r="A578" s="11"/>
      <c r="B578" s="21"/>
      <c r="C578" s="21"/>
      <c r="D578" s="21"/>
      <c r="E578" s="27"/>
    </row>
    <row r="579" ht="19.5" spans="1:5">
      <c r="A579" s="6" t="s">
        <v>179</v>
      </c>
      <c r="B579" s="6" t="s">
        <v>180</v>
      </c>
      <c r="C579" s="6" t="s">
        <v>181</v>
      </c>
      <c r="D579" s="19" t="s">
        <v>182</v>
      </c>
      <c r="E579" s="6" t="s">
        <v>183</v>
      </c>
    </row>
    <row r="580" spans="1:5">
      <c r="A580" s="6"/>
      <c r="B580" s="6" t="s">
        <v>184</v>
      </c>
      <c r="C580" s="10" t="s">
        <v>185</v>
      </c>
      <c r="D580" s="18" t="s">
        <v>319</v>
      </c>
      <c r="E580" s="12" t="s">
        <v>320</v>
      </c>
    </row>
    <row r="581" spans="1:5">
      <c r="A581" s="6"/>
      <c r="B581" s="6"/>
      <c r="C581" s="31"/>
      <c r="D581" s="18" t="s">
        <v>321</v>
      </c>
      <c r="E581" s="12" t="s">
        <v>322</v>
      </c>
    </row>
    <row r="582" ht="19.5" spans="1:5">
      <c r="A582" s="6"/>
      <c r="B582" s="6"/>
      <c r="C582" s="17" t="s">
        <v>188</v>
      </c>
      <c r="D582" s="18" t="s">
        <v>290</v>
      </c>
      <c r="E582" s="23" t="s">
        <v>210</v>
      </c>
    </row>
    <row r="583" ht="19.5" spans="1:5">
      <c r="A583" s="6"/>
      <c r="B583" s="6"/>
      <c r="C583" s="6" t="s">
        <v>191</v>
      </c>
      <c r="D583" s="18" t="s">
        <v>291</v>
      </c>
      <c r="E583" s="23" t="s">
        <v>210</v>
      </c>
    </row>
    <row r="584" ht="19.5" spans="1:5">
      <c r="A584" s="6"/>
      <c r="B584" s="6"/>
      <c r="C584" s="6" t="s">
        <v>193</v>
      </c>
      <c r="D584" s="18" t="s">
        <v>292</v>
      </c>
      <c r="E584" s="12" t="s">
        <v>323</v>
      </c>
    </row>
    <row r="585" ht="19.5" spans="1:5">
      <c r="A585" s="6"/>
      <c r="B585" s="6" t="s">
        <v>196</v>
      </c>
      <c r="C585" s="17" t="s">
        <v>197</v>
      </c>
      <c r="D585" s="18"/>
      <c r="E585" s="12"/>
    </row>
    <row r="586" ht="24" spans="1:5">
      <c r="A586" s="6"/>
      <c r="B586" s="6"/>
      <c r="C586" s="17" t="s">
        <v>199</v>
      </c>
      <c r="D586" s="18" t="s">
        <v>200</v>
      </c>
      <c r="E586" s="23" t="s">
        <v>213</v>
      </c>
    </row>
    <row r="587" ht="19.5" spans="1:5">
      <c r="A587" s="6"/>
      <c r="B587" s="6"/>
      <c r="C587" s="17" t="s">
        <v>202</v>
      </c>
      <c r="D587" s="18"/>
      <c r="E587" s="23"/>
    </row>
    <row r="588" ht="19.5" spans="1:5">
      <c r="A588" s="6"/>
      <c r="B588" s="6"/>
      <c r="C588" s="17" t="s">
        <v>203</v>
      </c>
      <c r="D588" s="18" t="s">
        <v>294</v>
      </c>
      <c r="E588" s="23" t="s">
        <v>324</v>
      </c>
    </row>
    <row r="589" ht="19.5" spans="1:5">
      <c r="A589" s="6"/>
      <c r="B589" s="6"/>
      <c r="C589" s="17" t="s">
        <v>204</v>
      </c>
      <c r="D589" s="18" t="s">
        <v>306</v>
      </c>
      <c r="E589" s="23" t="s">
        <v>213</v>
      </c>
    </row>
    <row r="591" ht="27" spans="1:5">
      <c r="A591" s="1" t="s">
        <v>171</v>
      </c>
      <c r="B591" s="1"/>
      <c r="C591" s="1"/>
      <c r="D591" s="1"/>
      <c r="E591" s="1"/>
    </row>
    <row r="592" spans="1:5">
      <c r="A592" s="2"/>
      <c r="B592" s="2"/>
      <c r="C592" s="2"/>
      <c r="D592" s="2"/>
      <c r="E592" s="3" t="s">
        <v>1</v>
      </c>
    </row>
    <row r="593" ht="19.5" spans="1:5">
      <c r="A593" s="6" t="s">
        <v>116</v>
      </c>
      <c r="B593" s="6"/>
      <c r="C593" s="6"/>
      <c r="D593" s="7" t="s">
        <v>160</v>
      </c>
      <c r="E593" s="7"/>
    </row>
    <row r="594" ht="19.5" spans="1:5">
      <c r="A594" s="6" t="s">
        <v>172</v>
      </c>
      <c r="B594" s="6"/>
      <c r="C594" s="6"/>
      <c r="D594" s="8" t="s">
        <v>119</v>
      </c>
      <c r="E594" s="8"/>
    </row>
    <row r="595" ht="19.5" spans="1:5">
      <c r="A595" s="6" t="s">
        <v>173</v>
      </c>
      <c r="B595" s="6" t="s">
        <v>174</v>
      </c>
      <c r="C595" s="6"/>
      <c r="D595" s="6">
        <v>212.3</v>
      </c>
      <c r="E595" s="6"/>
    </row>
    <row r="596" ht="19.5" spans="1:5">
      <c r="A596" s="6"/>
      <c r="B596" s="6" t="s">
        <v>175</v>
      </c>
      <c r="C596" s="6"/>
      <c r="D596" s="9">
        <v>212.3</v>
      </c>
      <c r="E596" s="9"/>
    </row>
    <row r="597" ht="19.5" spans="1:5">
      <c r="A597" s="6"/>
      <c r="B597" s="6" t="s">
        <v>176</v>
      </c>
      <c r="C597" s="6"/>
      <c r="D597" s="9"/>
      <c r="E597" s="9"/>
    </row>
    <row r="598" spans="1:5">
      <c r="A598" s="10" t="s">
        <v>177</v>
      </c>
      <c r="B598" s="21" t="s">
        <v>325</v>
      </c>
      <c r="C598" s="21"/>
      <c r="D598" s="21"/>
      <c r="E598" s="21"/>
    </row>
    <row r="599" spans="1:5">
      <c r="A599" s="11"/>
      <c r="B599" s="21"/>
      <c r="C599" s="21"/>
      <c r="D599" s="21"/>
      <c r="E599" s="27"/>
    </row>
    <row r="600" ht="19.5" spans="1:5">
      <c r="A600" s="6" t="s">
        <v>179</v>
      </c>
      <c r="B600" s="6" t="s">
        <v>180</v>
      </c>
      <c r="C600" s="6" t="s">
        <v>181</v>
      </c>
      <c r="D600" s="19" t="s">
        <v>182</v>
      </c>
      <c r="E600" s="6" t="s">
        <v>183</v>
      </c>
    </row>
    <row r="601" spans="1:5">
      <c r="A601" s="6"/>
      <c r="B601" s="6" t="s">
        <v>184</v>
      </c>
      <c r="C601" s="10" t="s">
        <v>185</v>
      </c>
      <c r="D601" s="18" t="s">
        <v>326</v>
      </c>
      <c r="E601" s="12" t="s">
        <v>327</v>
      </c>
    </row>
    <row r="602" spans="1:5">
      <c r="A602" s="6"/>
      <c r="B602" s="6"/>
      <c r="C602" s="31"/>
      <c r="D602" s="18" t="s">
        <v>328</v>
      </c>
      <c r="E602" s="12" t="s">
        <v>329</v>
      </c>
    </row>
    <row r="603" spans="1:5">
      <c r="A603" s="6"/>
      <c r="B603" s="6"/>
      <c r="C603" s="11"/>
      <c r="D603" s="18"/>
      <c r="E603" s="12"/>
    </row>
    <row r="604" ht="19.5" spans="1:5">
      <c r="A604" s="6"/>
      <c r="B604" s="6"/>
      <c r="C604" s="17" t="s">
        <v>188</v>
      </c>
      <c r="D604" s="18" t="s">
        <v>290</v>
      </c>
      <c r="E604" s="23" t="s">
        <v>210</v>
      </c>
    </row>
    <row r="605" ht="19.5" spans="1:5">
      <c r="A605" s="6"/>
      <c r="B605" s="6"/>
      <c r="C605" s="6" t="s">
        <v>191</v>
      </c>
      <c r="D605" s="18" t="s">
        <v>291</v>
      </c>
      <c r="E605" s="23" t="s">
        <v>210</v>
      </c>
    </row>
    <row r="606" ht="19.5" spans="1:5">
      <c r="A606" s="6"/>
      <c r="B606" s="6"/>
      <c r="C606" s="6" t="s">
        <v>193</v>
      </c>
      <c r="D606" s="18" t="s">
        <v>292</v>
      </c>
      <c r="E606" s="12" t="s">
        <v>330</v>
      </c>
    </row>
    <row r="607" ht="19.5" spans="1:5">
      <c r="A607" s="6"/>
      <c r="B607" s="6" t="s">
        <v>196</v>
      </c>
      <c r="C607" s="17" t="s">
        <v>197</v>
      </c>
      <c r="D607" s="18"/>
      <c r="E607" s="12"/>
    </row>
    <row r="608" ht="24" spans="1:5">
      <c r="A608" s="6"/>
      <c r="B608" s="6"/>
      <c r="C608" s="17" t="s">
        <v>199</v>
      </c>
      <c r="D608" s="18" t="s">
        <v>200</v>
      </c>
      <c r="E608" s="23" t="s">
        <v>225</v>
      </c>
    </row>
    <row r="609" ht="19.5" spans="1:5">
      <c r="A609" s="6"/>
      <c r="B609" s="6"/>
      <c r="C609" s="17" t="s">
        <v>202</v>
      </c>
      <c r="D609" s="18"/>
      <c r="E609" s="23"/>
    </row>
    <row r="610" ht="19.5" spans="1:5">
      <c r="A610" s="6"/>
      <c r="B610" s="6"/>
      <c r="C610" s="17" t="s">
        <v>203</v>
      </c>
      <c r="D610" s="18"/>
      <c r="E610" s="23"/>
    </row>
    <row r="611" ht="19.5" spans="1:5">
      <c r="A611" s="6"/>
      <c r="B611" s="6"/>
      <c r="C611" s="17" t="s">
        <v>204</v>
      </c>
      <c r="D611" s="18" t="s">
        <v>306</v>
      </c>
      <c r="E611" s="23" t="s">
        <v>213</v>
      </c>
    </row>
    <row r="613" ht="27" spans="1:5">
      <c r="A613" s="1" t="s">
        <v>171</v>
      </c>
      <c r="B613" s="1"/>
      <c r="C613" s="1"/>
      <c r="D613" s="1"/>
      <c r="E613" s="1"/>
    </row>
    <row r="614" spans="1:5">
      <c r="A614" s="2"/>
      <c r="B614" s="2"/>
      <c r="C614" s="2"/>
      <c r="D614" s="2"/>
      <c r="E614" s="3" t="s">
        <v>1</v>
      </c>
    </row>
    <row r="615" ht="19.5" spans="1:5">
      <c r="A615" s="6" t="s">
        <v>116</v>
      </c>
      <c r="B615" s="6"/>
      <c r="C615" s="6"/>
      <c r="D615" s="7" t="s">
        <v>162</v>
      </c>
      <c r="E615" s="7"/>
    </row>
    <row r="616" ht="19.5" spans="1:5">
      <c r="A616" s="6" t="s">
        <v>172</v>
      </c>
      <c r="B616" s="6"/>
      <c r="C616" s="6"/>
      <c r="D616" s="8" t="s">
        <v>119</v>
      </c>
      <c r="E616" s="8"/>
    </row>
    <row r="617" ht="19.5" spans="1:5">
      <c r="A617" s="6" t="s">
        <v>173</v>
      </c>
      <c r="B617" s="6" t="s">
        <v>174</v>
      </c>
      <c r="C617" s="6"/>
      <c r="D617" s="6">
        <v>126.5</v>
      </c>
      <c r="E617" s="6"/>
    </row>
    <row r="618" ht="19.5" spans="1:5">
      <c r="A618" s="6"/>
      <c r="B618" s="6" t="s">
        <v>175</v>
      </c>
      <c r="C618" s="6"/>
      <c r="D618" s="9">
        <v>126.5</v>
      </c>
      <c r="E618" s="9"/>
    </row>
    <row r="619" ht="19.5" spans="1:5">
      <c r="A619" s="6"/>
      <c r="B619" s="6" t="s">
        <v>176</v>
      </c>
      <c r="C619" s="6"/>
      <c r="D619" s="9"/>
      <c r="E619" s="9"/>
    </row>
    <row r="620" spans="1:5">
      <c r="A620" s="10" t="s">
        <v>177</v>
      </c>
      <c r="B620" s="21" t="s">
        <v>325</v>
      </c>
      <c r="C620" s="21"/>
      <c r="D620" s="21"/>
      <c r="E620" s="21"/>
    </row>
    <row r="621" spans="1:5">
      <c r="A621" s="11"/>
      <c r="B621" s="21"/>
      <c r="C621" s="21"/>
      <c r="D621" s="21"/>
      <c r="E621" s="27"/>
    </row>
    <row r="622" ht="19.5" spans="1:5">
      <c r="A622" s="6" t="s">
        <v>179</v>
      </c>
      <c r="B622" s="6" t="s">
        <v>180</v>
      </c>
      <c r="C622" s="6" t="s">
        <v>181</v>
      </c>
      <c r="D622" s="19" t="s">
        <v>182</v>
      </c>
      <c r="E622" s="6" t="s">
        <v>183</v>
      </c>
    </row>
    <row r="623" spans="1:5">
      <c r="A623" s="6"/>
      <c r="B623" s="6" t="s">
        <v>184</v>
      </c>
      <c r="C623" s="10" t="s">
        <v>185</v>
      </c>
      <c r="D623" s="18" t="s">
        <v>326</v>
      </c>
      <c r="E623" s="12" t="s">
        <v>327</v>
      </c>
    </row>
    <row r="624" spans="1:5">
      <c r="A624" s="6"/>
      <c r="B624" s="6"/>
      <c r="C624" s="31"/>
      <c r="D624" s="18" t="s">
        <v>328</v>
      </c>
      <c r="E624" s="12" t="s">
        <v>329</v>
      </c>
    </row>
    <row r="625" ht="19.5" spans="1:5">
      <c r="A625" s="6"/>
      <c r="B625" s="6"/>
      <c r="C625" s="17" t="s">
        <v>188</v>
      </c>
      <c r="D625" s="18" t="s">
        <v>290</v>
      </c>
      <c r="E625" s="23" t="s">
        <v>210</v>
      </c>
    </row>
    <row r="626" ht="19.5" spans="1:5">
      <c r="A626" s="6"/>
      <c r="B626" s="6"/>
      <c r="C626" s="6" t="s">
        <v>191</v>
      </c>
      <c r="D626" s="18" t="s">
        <v>291</v>
      </c>
      <c r="E626" s="23" t="s">
        <v>210</v>
      </c>
    </row>
    <row r="627" ht="19.5" spans="1:5">
      <c r="A627" s="6"/>
      <c r="B627" s="6"/>
      <c r="C627" s="6" t="s">
        <v>193</v>
      </c>
      <c r="D627" s="18" t="s">
        <v>292</v>
      </c>
      <c r="E627" s="12" t="s">
        <v>331</v>
      </c>
    </row>
    <row r="628" ht="19.5" spans="1:5">
      <c r="A628" s="6"/>
      <c r="B628" s="6" t="s">
        <v>196</v>
      </c>
      <c r="C628" s="17" t="s">
        <v>197</v>
      </c>
      <c r="D628" s="18"/>
      <c r="E628" s="12"/>
    </row>
    <row r="629" ht="24" spans="1:5">
      <c r="A629" s="6"/>
      <c r="B629" s="6"/>
      <c r="C629" s="17" t="s">
        <v>199</v>
      </c>
      <c r="D629" s="18" t="s">
        <v>200</v>
      </c>
      <c r="E629" s="23" t="s">
        <v>225</v>
      </c>
    </row>
    <row r="630" ht="19.5" spans="1:5">
      <c r="A630" s="6"/>
      <c r="B630" s="6"/>
      <c r="C630" s="17" t="s">
        <v>202</v>
      </c>
      <c r="D630" s="18"/>
      <c r="E630" s="23"/>
    </row>
    <row r="631" ht="19.5" spans="1:5">
      <c r="A631" s="6"/>
      <c r="B631" s="6"/>
      <c r="C631" s="17" t="s">
        <v>203</v>
      </c>
      <c r="D631" s="18"/>
      <c r="E631" s="23"/>
    </row>
    <row r="632" ht="19.5" spans="1:5">
      <c r="A632" s="6"/>
      <c r="B632" s="6"/>
      <c r="C632" s="17" t="s">
        <v>204</v>
      </c>
      <c r="D632" s="18" t="s">
        <v>306</v>
      </c>
      <c r="E632" s="23" t="s">
        <v>213</v>
      </c>
    </row>
    <row r="634" ht="27" spans="1:5">
      <c r="A634" s="1" t="s">
        <v>171</v>
      </c>
      <c r="B634" s="1"/>
      <c r="C634" s="1"/>
      <c r="D634" s="1"/>
      <c r="E634" s="1"/>
    </row>
    <row r="635" spans="1:5">
      <c r="A635" s="2"/>
      <c r="B635" s="2"/>
      <c r="C635" s="2"/>
      <c r="D635" s="2"/>
      <c r="E635" s="3" t="s">
        <v>1</v>
      </c>
    </row>
    <row r="636" ht="19.5" spans="1:5">
      <c r="A636" s="6" t="s">
        <v>116</v>
      </c>
      <c r="B636" s="6"/>
      <c r="C636" s="6"/>
      <c r="D636" s="7" t="s">
        <v>164</v>
      </c>
      <c r="E636" s="7"/>
    </row>
    <row r="637" ht="19.5" spans="1:5">
      <c r="A637" s="6" t="s">
        <v>172</v>
      </c>
      <c r="B637" s="6"/>
      <c r="C637" s="6"/>
      <c r="D637" s="8" t="s">
        <v>119</v>
      </c>
      <c r="E637" s="8"/>
    </row>
    <row r="638" ht="19.5" spans="1:5">
      <c r="A638" s="6" t="s">
        <v>173</v>
      </c>
      <c r="B638" s="6" t="s">
        <v>174</v>
      </c>
      <c r="C638" s="6"/>
      <c r="D638" s="6">
        <v>458</v>
      </c>
      <c r="E638" s="6"/>
    </row>
    <row r="639" ht="19.5" spans="1:5">
      <c r="A639" s="6"/>
      <c r="B639" s="6" t="s">
        <v>175</v>
      </c>
      <c r="C639" s="6"/>
      <c r="D639" s="9">
        <v>458</v>
      </c>
      <c r="E639" s="9"/>
    </row>
    <row r="640" ht="19.5" spans="1:5">
      <c r="A640" s="6"/>
      <c r="B640" s="6" t="s">
        <v>176</v>
      </c>
      <c r="C640" s="6"/>
      <c r="D640" s="9"/>
      <c r="E640" s="9"/>
    </row>
    <row r="641" spans="1:5">
      <c r="A641" s="10" t="s">
        <v>177</v>
      </c>
      <c r="B641" s="21" t="s">
        <v>332</v>
      </c>
      <c r="C641" s="21"/>
      <c r="D641" s="21"/>
      <c r="E641" s="21"/>
    </row>
    <row r="642" spans="1:5">
      <c r="A642" s="11"/>
      <c r="B642" s="21"/>
      <c r="C642" s="21"/>
      <c r="D642" s="21"/>
      <c r="E642" s="27"/>
    </row>
    <row r="643" ht="19.5" spans="1:5">
      <c r="A643" s="6" t="s">
        <v>179</v>
      </c>
      <c r="B643" s="6" t="s">
        <v>180</v>
      </c>
      <c r="C643" s="6" t="s">
        <v>181</v>
      </c>
      <c r="D643" s="19" t="s">
        <v>182</v>
      </c>
      <c r="E643" s="6" t="s">
        <v>183</v>
      </c>
    </row>
    <row r="644" ht="19.5" spans="1:5">
      <c r="A644" s="6"/>
      <c r="B644" s="6" t="s">
        <v>184</v>
      </c>
      <c r="C644" s="10" t="s">
        <v>185</v>
      </c>
      <c r="D644" s="18" t="s">
        <v>333</v>
      </c>
      <c r="E644" s="12" t="s">
        <v>334</v>
      </c>
    </row>
    <row r="645" ht="19.5" spans="1:5">
      <c r="A645" s="6"/>
      <c r="B645" s="6"/>
      <c r="C645" s="17" t="s">
        <v>188</v>
      </c>
      <c r="D645" s="18" t="s">
        <v>290</v>
      </c>
      <c r="E645" s="23" t="s">
        <v>210</v>
      </c>
    </row>
    <row r="646" ht="19.5" spans="1:5">
      <c r="A646" s="6"/>
      <c r="B646" s="6"/>
      <c r="C646" s="6" t="s">
        <v>191</v>
      </c>
      <c r="D646" s="18" t="s">
        <v>291</v>
      </c>
      <c r="E646" s="23" t="s">
        <v>210</v>
      </c>
    </row>
    <row r="647" ht="19.5" spans="1:5">
      <c r="A647" s="6"/>
      <c r="B647" s="6"/>
      <c r="C647" s="6" t="s">
        <v>193</v>
      </c>
      <c r="D647" s="18" t="s">
        <v>292</v>
      </c>
      <c r="E647" s="12" t="s">
        <v>335</v>
      </c>
    </row>
    <row r="648" ht="19.5" spans="1:5">
      <c r="A648" s="6"/>
      <c r="B648" s="6" t="s">
        <v>196</v>
      </c>
      <c r="C648" s="17" t="s">
        <v>197</v>
      </c>
      <c r="D648" s="18"/>
      <c r="E648" s="12"/>
    </row>
    <row r="649" ht="24" spans="1:5">
      <c r="A649" s="6"/>
      <c r="B649" s="6"/>
      <c r="C649" s="17" t="s">
        <v>199</v>
      </c>
      <c r="D649" s="18" t="s">
        <v>200</v>
      </c>
      <c r="E649" s="23" t="s">
        <v>213</v>
      </c>
    </row>
    <row r="650" ht="19.5" spans="1:5">
      <c r="A650" s="6"/>
      <c r="B650" s="6"/>
      <c r="C650" s="17" t="s">
        <v>202</v>
      </c>
      <c r="D650" s="18"/>
      <c r="E650" s="23"/>
    </row>
    <row r="651" ht="19.5" spans="1:5">
      <c r="A651" s="6"/>
      <c r="B651" s="6"/>
      <c r="C651" s="17" t="s">
        <v>203</v>
      </c>
      <c r="D651" s="18"/>
      <c r="E651" s="23"/>
    </row>
    <row r="652" ht="19.5" spans="1:5">
      <c r="A652" s="6"/>
      <c r="B652" s="6"/>
      <c r="C652" s="17" t="s">
        <v>204</v>
      </c>
      <c r="D652" s="18" t="s">
        <v>306</v>
      </c>
      <c r="E652" s="23" t="s">
        <v>213</v>
      </c>
    </row>
    <row r="654" ht="27" spans="1:5">
      <c r="A654" s="1" t="s">
        <v>171</v>
      </c>
      <c r="B654" s="1"/>
      <c r="C654" s="1"/>
      <c r="D654" s="1"/>
      <c r="E654" s="1"/>
    </row>
    <row r="655" spans="1:5">
      <c r="A655" s="2"/>
      <c r="B655" s="2"/>
      <c r="C655" s="2"/>
      <c r="D655" s="2"/>
      <c r="E655" s="3" t="s">
        <v>1</v>
      </c>
    </row>
    <row r="656" ht="19.5" spans="1:5">
      <c r="A656" s="6" t="s">
        <v>116</v>
      </c>
      <c r="B656" s="6"/>
      <c r="C656" s="6"/>
      <c r="D656" s="7" t="s">
        <v>165</v>
      </c>
      <c r="E656" s="7"/>
    </row>
    <row r="657" ht="19.5" spans="1:5">
      <c r="A657" s="6" t="s">
        <v>172</v>
      </c>
      <c r="B657" s="6"/>
      <c r="C657" s="6"/>
      <c r="D657" s="8" t="s">
        <v>119</v>
      </c>
      <c r="E657" s="8"/>
    </row>
    <row r="658" ht="19.5" spans="1:5">
      <c r="A658" s="6" t="s">
        <v>173</v>
      </c>
      <c r="B658" s="6" t="s">
        <v>174</v>
      </c>
      <c r="C658" s="6"/>
      <c r="D658" s="6">
        <v>254</v>
      </c>
      <c r="E658" s="6"/>
    </row>
    <row r="659" ht="19.5" spans="1:5">
      <c r="A659" s="6"/>
      <c r="B659" s="6" t="s">
        <v>175</v>
      </c>
      <c r="C659" s="6"/>
      <c r="D659" s="9">
        <v>254</v>
      </c>
      <c r="E659" s="9"/>
    </row>
    <row r="660" ht="19.5" spans="1:5">
      <c r="A660" s="6"/>
      <c r="B660" s="6" t="s">
        <v>176</v>
      </c>
      <c r="C660" s="6"/>
      <c r="D660" s="9"/>
      <c r="E660" s="9"/>
    </row>
    <row r="661" spans="1:5">
      <c r="A661" s="10" t="s">
        <v>177</v>
      </c>
      <c r="B661" s="21" t="s">
        <v>336</v>
      </c>
      <c r="C661" s="21"/>
      <c r="D661" s="21"/>
      <c r="E661" s="21"/>
    </row>
    <row r="662" spans="1:5">
      <c r="A662" s="11"/>
      <c r="B662" s="21"/>
      <c r="C662" s="21"/>
      <c r="D662" s="21"/>
      <c r="E662" s="27"/>
    </row>
    <row r="663" ht="19.5" spans="1:5">
      <c r="A663" s="6" t="s">
        <v>179</v>
      </c>
      <c r="B663" s="6" t="s">
        <v>180</v>
      </c>
      <c r="C663" s="6" t="s">
        <v>181</v>
      </c>
      <c r="D663" s="19" t="s">
        <v>182</v>
      </c>
      <c r="E663" s="6" t="s">
        <v>183</v>
      </c>
    </row>
    <row r="664" spans="1:5">
      <c r="A664" s="6"/>
      <c r="B664" s="6" t="s">
        <v>184</v>
      </c>
      <c r="C664" s="10" t="s">
        <v>185</v>
      </c>
      <c r="D664" s="18" t="s">
        <v>337</v>
      </c>
      <c r="E664" s="12" t="s">
        <v>338</v>
      </c>
    </row>
    <row r="665" spans="1:5">
      <c r="A665" s="6"/>
      <c r="B665" s="6"/>
      <c r="C665" s="31"/>
      <c r="D665" s="18" t="s">
        <v>339</v>
      </c>
      <c r="E665" s="12" t="s">
        <v>340</v>
      </c>
    </row>
    <row r="666" ht="19.5" spans="1:5">
      <c r="A666" s="6"/>
      <c r="B666" s="6"/>
      <c r="C666" s="17" t="s">
        <v>188</v>
      </c>
      <c r="D666" s="18" t="s">
        <v>290</v>
      </c>
      <c r="E666" s="23" t="s">
        <v>210</v>
      </c>
    </row>
    <row r="667" ht="19.5" spans="1:5">
      <c r="A667" s="6"/>
      <c r="B667" s="6"/>
      <c r="C667" s="6" t="s">
        <v>191</v>
      </c>
      <c r="D667" s="18" t="s">
        <v>291</v>
      </c>
      <c r="E667" s="23" t="s">
        <v>210</v>
      </c>
    </row>
    <row r="668" ht="19.5" spans="1:5">
      <c r="A668" s="6"/>
      <c r="B668" s="6"/>
      <c r="C668" s="6" t="s">
        <v>193</v>
      </c>
      <c r="D668" s="18" t="s">
        <v>292</v>
      </c>
      <c r="E668" s="12" t="s">
        <v>341</v>
      </c>
    </row>
    <row r="669" ht="19.5" spans="1:5">
      <c r="A669" s="6"/>
      <c r="B669" s="6" t="s">
        <v>196</v>
      </c>
      <c r="C669" s="17" t="s">
        <v>197</v>
      </c>
      <c r="D669" s="18"/>
      <c r="E669" s="12"/>
    </row>
    <row r="670" ht="24" spans="1:5">
      <c r="A670" s="6"/>
      <c r="B670" s="6"/>
      <c r="C670" s="17" t="s">
        <v>199</v>
      </c>
      <c r="D670" s="18" t="s">
        <v>200</v>
      </c>
      <c r="E670" s="23" t="s">
        <v>213</v>
      </c>
    </row>
    <row r="671" ht="19.5" spans="1:5">
      <c r="A671" s="6"/>
      <c r="B671" s="6"/>
      <c r="C671" s="17" t="s">
        <v>202</v>
      </c>
      <c r="D671" s="18"/>
      <c r="E671" s="23"/>
    </row>
    <row r="672" ht="19.5" spans="1:5">
      <c r="A672" s="6"/>
      <c r="B672" s="6"/>
      <c r="C672" s="17" t="s">
        <v>203</v>
      </c>
      <c r="D672" s="18"/>
      <c r="E672" s="23"/>
    </row>
    <row r="673" ht="19.5" spans="1:5">
      <c r="A673" s="6"/>
      <c r="B673" s="6"/>
      <c r="C673" s="17" t="s">
        <v>204</v>
      </c>
      <c r="D673" s="18" t="s">
        <v>306</v>
      </c>
      <c r="E673" s="23" t="s">
        <v>213</v>
      </c>
    </row>
    <row r="675" ht="27" spans="1:5">
      <c r="A675" s="1" t="s">
        <v>171</v>
      </c>
      <c r="B675" s="1"/>
      <c r="C675" s="1"/>
      <c r="D675" s="1"/>
      <c r="E675" s="1"/>
    </row>
    <row r="676" spans="1:5">
      <c r="A676" s="2"/>
      <c r="B676" s="2"/>
      <c r="C676" s="2"/>
      <c r="D676" s="2"/>
      <c r="E676" s="3" t="s">
        <v>1</v>
      </c>
    </row>
    <row r="677" ht="19.5" spans="1:5">
      <c r="A677" s="6" t="s">
        <v>116</v>
      </c>
      <c r="B677" s="6"/>
      <c r="C677" s="6"/>
      <c r="D677" s="7" t="s">
        <v>166</v>
      </c>
      <c r="E677" s="7"/>
    </row>
    <row r="678" ht="19.5" spans="1:5">
      <c r="A678" s="6" t="s">
        <v>172</v>
      </c>
      <c r="B678" s="6"/>
      <c r="C678" s="6"/>
      <c r="D678" s="8" t="s">
        <v>119</v>
      </c>
      <c r="E678" s="8"/>
    </row>
    <row r="679" ht="19.5" spans="1:5">
      <c r="A679" s="6" t="s">
        <v>173</v>
      </c>
      <c r="B679" s="6" t="s">
        <v>174</v>
      </c>
      <c r="C679" s="6"/>
      <c r="D679" s="6">
        <v>80</v>
      </c>
      <c r="E679" s="6"/>
    </row>
    <row r="680" ht="19.5" spans="1:5">
      <c r="A680" s="6"/>
      <c r="B680" s="6" t="s">
        <v>175</v>
      </c>
      <c r="C680" s="6"/>
      <c r="D680" s="9">
        <v>80</v>
      </c>
      <c r="E680" s="9"/>
    </row>
    <row r="681" ht="19.5" spans="1:5">
      <c r="A681" s="6"/>
      <c r="B681" s="6" t="s">
        <v>176</v>
      </c>
      <c r="C681" s="6"/>
      <c r="D681" s="9"/>
      <c r="E681" s="9"/>
    </row>
    <row r="682" spans="1:5">
      <c r="A682" s="10" t="s">
        <v>177</v>
      </c>
      <c r="B682" s="21" t="s">
        <v>342</v>
      </c>
      <c r="C682" s="21"/>
      <c r="D682" s="21"/>
      <c r="E682" s="21"/>
    </row>
    <row r="683" spans="1:5">
      <c r="A683" s="11"/>
      <c r="B683" s="21"/>
      <c r="C683" s="21"/>
      <c r="D683" s="21"/>
      <c r="E683" s="27"/>
    </row>
    <row r="684" ht="19.5" spans="1:5">
      <c r="A684" s="6" t="s">
        <v>179</v>
      </c>
      <c r="B684" s="6" t="s">
        <v>180</v>
      </c>
      <c r="C684" s="6" t="s">
        <v>181</v>
      </c>
      <c r="D684" s="19" t="s">
        <v>182</v>
      </c>
      <c r="E684" s="6" t="s">
        <v>183</v>
      </c>
    </row>
    <row r="685" spans="1:5">
      <c r="A685" s="6"/>
      <c r="B685" s="6" t="s">
        <v>184</v>
      </c>
      <c r="C685" s="10" t="s">
        <v>185</v>
      </c>
      <c r="D685" s="18" t="s">
        <v>287</v>
      </c>
      <c r="E685" s="12" t="s">
        <v>343</v>
      </c>
    </row>
    <row r="686" spans="1:5">
      <c r="A686" s="6"/>
      <c r="B686" s="6"/>
      <c r="C686" s="31"/>
      <c r="D686" s="18" t="s">
        <v>326</v>
      </c>
      <c r="E686" s="12" t="s">
        <v>338</v>
      </c>
    </row>
    <row r="687" ht="19.5" spans="1:5">
      <c r="A687" s="6"/>
      <c r="B687" s="6"/>
      <c r="C687" s="17" t="s">
        <v>188</v>
      </c>
      <c r="D687" s="18" t="s">
        <v>290</v>
      </c>
      <c r="E687" s="23" t="s">
        <v>210</v>
      </c>
    </row>
    <row r="688" ht="19.5" spans="1:5">
      <c r="A688" s="6"/>
      <c r="B688" s="6"/>
      <c r="C688" s="6" t="s">
        <v>191</v>
      </c>
      <c r="D688" s="18" t="s">
        <v>291</v>
      </c>
      <c r="E688" s="23" t="s">
        <v>210</v>
      </c>
    </row>
    <row r="689" ht="19.5" spans="1:5">
      <c r="A689" s="6"/>
      <c r="B689" s="6"/>
      <c r="C689" s="6" t="s">
        <v>193</v>
      </c>
      <c r="D689" s="18" t="s">
        <v>292</v>
      </c>
      <c r="E689" s="12" t="s">
        <v>344</v>
      </c>
    </row>
    <row r="690" ht="19.5" spans="1:5">
      <c r="A690" s="6"/>
      <c r="B690" s="6" t="s">
        <v>196</v>
      </c>
      <c r="C690" s="17" t="s">
        <v>197</v>
      </c>
      <c r="D690" s="18"/>
      <c r="E690" s="12"/>
    </row>
    <row r="691" ht="24" spans="1:5">
      <c r="A691" s="6"/>
      <c r="B691" s="6"/>
      <c r="C691" s="17" t="s">
        <v>199</v>
      </c>
      <c r="D691" s="18" t="s">
        <v>200</v>
      </c>
      <c r="E691" s="23" t="s">
        <v>213</v>
      </c>
    </row>
    <row r="692" ht="19.5" spans="1:5">
      <c r="A692" s="6"/>
      <c r="B692" s="6"/>
      <c r="C692" s="17" t="s">
        <v>202</v>
      </c>
      <c r="D692" s="18"/>
      <c r="E692" s="23"/>
    </row>
    <row r="693" ht="19.5" spans="1:5">
      <c r="A693" s="6"/>
      <c r="B693" s="6"/>
      <c r="C693" s="17" t="s">
        <v>203</v>
      </c>
      <c r="D693" s="18"/>
      <c r="E693" s="23"/>
    </row>
    <row r="694" ht="19.5" spans="1:5">
      <c r="A694" s="6"/>
      <c r="B694" s="6"/>
      <c r="C694" s="17" t="s">
        <v>204</v>
      </c>
      <c r="D694" s="18" t="s">
        <v>306</v>
      </c>
      <c r="E694" s="23" t="s">
        <v>213</v>
      </c>
    </row>
    <row r="696" ht="27" spans="1:5">
      <c r="A696" s="1" t="s">
        <v>171</v>
      </c>
      <c r="B696" s="1"/>
      <c r="C696" s="1"/>
      <c r="D696" s="1"/>
      <c r="E696" s="1"/>
    </row>
    <row r="697" spans="1:5">
      <c r="A697" s="2"/>
      <c r="B697" s="2"/>
      <c r="C697" s="2"/>
      <c r="D697" s="2"/>
      <c r="E697" s="3" t="s">
        <v>1</v>
      </c>
    </row>
    <row r="698" ht="19.5" spans="1:5">
      <c r="A698" s="6" t="s">
        <v>116</v>
      </c>
      <c r="B698" s="6"/>
      <c r="C698" s="6"/>
      <c r="D698" s="7" t="s">
        <v>168</v>
      </c>
      <c r="E698" s="7"/>
    </row>
    <row r="699" ht="19.5" spans="1:5">
      <c r="A699" s="6" t="s">
        <v>172</v>
      </c>
      <c r="B699" s="6"/>
      <c r="C699" s="6"/>
      <c r="D699" s="8" t="s">
        <v>119</v>
      </c>
      <c r="E699" s="8"/>
    </row>
    <row r="700" ht="19.5" spans="1:5">
      <c r="A700" s="6" t="s">
        <v>173</v>
      </c>
      <c r="B700" s="6" t="s">
        <v>174</v>
      </c>
      <c r="C700" s="6"/>
      <c r="D700" s="6">
        <v>150</v>
      </c>
      <c r="E700" s="6"/>
    </row>
    <row r="701" ht="19.5" spans="1:5">
      <c r="A701" s="6"/>
      <c r="B701" s="6" t="s">
        <v>175</v>
      </c>
      <c r="C701" s="6"/>
      <c r="D701" s="9">
        <v>150</v>
      </c>
      <c r="E701" s="9"/>
    </row>
    <row r="702" ht="19.5" spans="1:5">
      <c r="A702" s="6"/>
      <c r="B702" s="6" t="s">
        <v>176</v>
      </c>
      <c r="C702" s="6"/>
      <c r="D702" s="9"/>
      <c r="E702" s="9"/>
    </row>
    <row r="703" spans="1:5">
      <c r="A703" s="10" t="s">
        <v>177</v>
      </c>
      <c r="B703" s="21" t="s">
        <v>345</v>
      </c>
      <c r="C703" s="21"/>
      <c r="D703" s="21"/>
      <c r="E703" s="21"/>
    </row>
    <row r="704" spans="1:5">
      <c r="A704" s="11"/>
      <c r="B704" s="21"/>
      <c r="C704" s="21"/>
      <c r="D704" s="21"/>
      <c r="E704" s="27"/>
    </row>
    <row r="705" ht="19.5" spans="1:5">
      <c r="A705" s="6" t="s">
        <v>179</v>
      </c>
      <c r="B705" s="6" t="s">
        <v>180</v>
      </c>
      <c r="C705" s="6" t="s">
        <v>181</v>
      </c>
      <c r="D705" s="19" t="s">
        <v>182</v>
      </c>
      <c r="E705" s="6" t="s">
        <v>183</v>
      </c>
    </row>
    <row r="706" spans="1:5">
      <c r="A706" s="6"/>
      <c r="B706" s="6" t="s">
        <v>184</v>
      </c>
      <c r="C706" s="10" t="s">
        <v>185</v>
      </c>
      <c r="D706" s="18" t="s">
        <v>287</v>
      </c>
      <c r="E706" s="12" t="s">
        <v>346</v>
      </c>
    </row>
    <row r="707" spans="1:5">
      <c r="A707" s="6"/>
      <c r="B707" s="6"/>
      <c r="C707" s="31"/>
      <c r="D707" s="18" t="s">
        <v>347</v>
      </c>
      <c r="E707" s="12" t="s">
        <v>348</v>
      </c>
    </row>
    <row r="708" spans="1:5">
      <c r="A708" s="6"/>
      <c r="B708" s="6"/>
      <c r="C708" s="11"/>
      <c r="D708" s="18" t="s">
        <v>349</v>
      </c>
      <c r="E708" s="12" t="s">
        <v>350</v>
      </c>
    </row>
    <row r="709" ht="19.5" spans="1:5">
      <c r="A709" s="6"/>
      <c r="B709" s="6"/>
      <c r="C709" s="17" t="s">
        <v>188</v>
      </c>
      <c r="D709" s="18" t="s">
        <v>290</v>
      </c>
      <c r="E709" s="23" t="s">
        <v>210</v>
      </c>
    </row>
    <row r="710" ht="19.5" spans="1:5">
      <c r="A710" s="6"/>
      <c r="B710" s="6"/>
      <c r="C710" s="6" t="s">
        <v>191</v>
      </c>
      <c r="D710" s="18" t="s">
        <v>291</v>
      </c>
      <c r="E710" s="23" t="s">
        <v>210</v>
      </c>
    </row>
    <row r="711" ht="19.5" spans="1:5">
      <c r="A711" s="6"/>
      <c r="B711" s="6"/>
      <c r="C711" s="6" t="s">
        <v>193</v>
      </c>
      <c r="D711" s="18" t="s">
        <v>292</v>
      </c>
      <c r="E711" s="12" t="s">
        <v>351</v>
      </c>
    </row>
    <row r="712" ht="19.5" spans="1:5">
      <c r="A712" s="6"/>
      <c r="B712" s="6" t="s">
        <v>196</v>
      </c>
      <c r="C712" s="17" t="s">
        <v>197</v>
      </c>
      <c r="D712" s="18"/>
      <c r="E712" s="12"/>
    </row>
    <row r="713" ht="24" spans="1:5">
      <c r="A713" s="6"/>
      <c r="B713" s="6"/>
      <c r="C713" s="17" t="s">
        <v>199</v>
      </c>
      <c r="D713" s="18" t="s">
        <v>352</v>
      </c>
      <c r="E713" s="23" t="s">
        <v>304</v>
      </c>
    </row>
    <row r="714" ht="19.5" spans="1:5">
      <c r="A714" s="6"/>
      <c r="B714" s="6"/>
      <c r="C714" s="17" t="s">
        <v>202</v>
      </c>
      <c r="D714" s="18"/>
      <c r="E714" s="23"/>
    </row>
    <row r="715" ht="19.5" spans="1:5">
      <c r="A715" s="6"/>
      <c r="B715" s="6"/>
      <c r="C715" s="17" t="s">
        <v>203</v>
      </c>
      <c r="D715" s="18"/>
      <c r="E715" s="23"/>
    </row>
    <row r="716" ht="19.5" spans="1:5">
      <c r="A716" s="6"/>
      <c r="B716" s="6"/>
      <c r="C716" s="17" t="s">
        <v>204</v>
      </c>
      <c r="D716" s="18" t="s">
        <v>251</v>
      </c>
      <c r="E716" s="23" t="s">
        <v>213</v>
      </c>
    </row>
  </sheetData>
  <mergeCells count="606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21:E21"/>
    <mergeCell ref="A23:C23"/>
    <mergeCell ref="D23:E23"/>
    <mergeCell ref="A24:C24"/>
    <mergeCell ref="D24:E24"/>
    <mergeCell ref="B25:C25"/>
    <mergeCell ref="D25:E25"/>
    <mergeCell ref="B26:C26"/>
    <mergeCell ref="D26:E26"/>
    <mergeCell ref="B27:C27"/>
    <mergeCell ref="D27:E27"/>
    <mergeCell ref="A41:E41"/>
    <mergeCell ref="A43:C43"/>
    <mergeCell ref="D43:E43"/>
    <mergeCell ref="A44:C44"/>
    <mergeCell ref="D44:E44"/>
    <mergeCell ref="B45:C45"/>
    <mergeCell ref="D45:E45"/>
    <mergeCell ref="B46:C46"/>
    <mergeCell ref="D46:E46"/>
    <mergeCell ref="B47:C47"/>
    <mergeCell ref="D47:E47"/>
    <mergeCell ref="A61:E61"/>
    <mergeCell ref="A63:C63"/>
    <mergeCell ref="D63:E63"/>
    <mergeCell ref="A64:C64"/>
    <mergeCell ref="D64:E64"/>
    <mergeCell ref="B65:C65"/>
    <mergeCell ref="D65:E65"/>
    <mergeCell ref="B66:C66"/>
    <mergeCell ref="D66:E66"/>
    <mergeCell ref="B67:C67"/>
    <mergeCell ref="D67:E67"/>
    <mergeCell ref="A81:E81"/>
    <mergeCell ref="A83:C83"/>
    <mergeCell ref="D83:E83"/>
    <mergeCell ref="A84:C84"/>
    <mergeCell ref="D84:E84"/>
    <mergeCell ref="B85:C85"/>
    <mergeCell ref="D85:E85"/>
    <mergeCell ref="B86:C86"/>
    <mergeCell ref="D86:E86"/>
    <mergeCell ref="B87:C87"/>
    <mergeCell ref="D87:E87"/>
    <mergeCell ref="A101:E101"/>
    <mergeCell ref="A103:C103"/>
    <mergeCell ref="D103:E103"/>
    <mergeCell ref="A104:C104"/>
    <mergeCell ref="D104:E104"/>
    <mergeCell ref="B105:C105"/>
    <mergeCell ref="D105:E105"/>
    <mergeCell ref="B106:C106"/>
    <mergeCell ref="D106:E106"/>
    <mergeCell ref="B107:C107"/>
    <mergeCell ref="D107:E107"/>
    <mergeCell ref="A121:E121"/>
    <mergeCell ref="A123:C123"/>
    <mergeCell ref="D123:E123"/>
    <mergeCell ref="A124:C124"/>
    <mergeCell ref="D124:E124"/>
    <mergeCell ref="B125:C125"/>
    <mergeCell ref="D125:E125"/>
    <mergeCell ref="B126:C126"/>
    <mergeCell ref="D126:E126"/>
    <mergeCell ref="B127:C127"/>
    <mergeCell ref="D127:E127"/>
    <mergeCell ref="A141:E141"/>
    <mergeCell ref="A143:C143"/>
    <mergeCell ref="D143:E143"/>
    <mergeCell ref="A144:C144"/>
    <mergeCell ref="D144:E144"/>
    <mergeCell ref="B145:C145"/>
    <mergeCell ref="D145:E145"/>
    <mergeCell ref="B146:C146"/>
    <mergeCell ref="D146:E146"/>
    <mergeCell ref="B147:C147"/>
    <mergeCell ref="D147:E147"/>
    <mergeCell ref="A161:E161"/>
    <mergeCell ref="A163:C163"/>
    <mergeCell ref="D163:E163"/>
    <mergeCell ref="A164:C164"/>
    <mergeCell ref="D164:E164"/>
    <mergeCell ref="B165:C165"/>
    <mergeCell ref="D165:E165"/>
    <mergeCell ref="B166:C166"/>
    <mergeCell ref="D166:E166"/>
    <mergeCell ref="B167:C167"/>
    <mergeCell ref="D167:E167"/>
    <mergeCell ref="A181:E181"/>
    <mergeCell ref="A183:C183"/>
    <mergeCell ref="D183:E183"/>
    <mergeCell ref="A184:C184"/>
    <mergeCell ref="D184:E184"/>
    <mergeCell ref="B185:C185"/>
    <mergeCell ref="D185:E185"/>
    <mergeCell ref="B186:C186"/>
    <mergeCell ref="D186:E186"/>
    <mergeCell ref="B187:C187"/>
    <mergeCell ref="D187:E187"/>
    <mergeCell ref="A201:E201"/>
    <mergeCell ref="A203:C203"/>
    <mergeCell ref="D203:E203"/>
    <mergeCell ref="A204:C204"/>
    <mergeCell ref="D204:E204"/>
    <mergeCell ref="B205:C205"/>
    <mergeCell ref="D205:E205"/>
    <mergeCell ref="B206:C206"/>
    <mergeCell ref="D206:E206"/>
    <mergeCell ref="B207:C207"/>
    <mergeCell ref="D207:E207"/>
    <mergeCell ref="A221:E221"/>
    <mergeCell ref="A223:C223"/>
    <mergeCell ref="D223:E223"/>
    <mergeCell ref="A224:C224"/>
    <mergeCell ref="D224:E224"/>
    <mergeCell ref="B225:C225"/>
    <mergeCell ref="D225:E225"/>
    <mergeCell ref="B226:C226"/>
    <mergeCell ref="D226:E226"/>
    <mergeCell ref="B227:C227"/>
    <mergeCell ref="D227:E227"/>
    <mergeCell ref="A241:E241"/>
    <mergeCell ref="A243:C243"/>
    <mergeCell ref="D243:E243"/>
    <mergeCell ref="A244:C244"/>
    <mergeCell ref="D244:E244"/>
    <mergeCell ref="B245:C245"/>
    <mergeCell ref="D245:E245"/>
    <mergeCell ref="B246:C246"/>
    <mergeCell ref="D246:E246"/>
    <mergeCell ref="B247:C247"/>
    <mergeCell ref="D247:E247"/>
    <mergeCell ref="A261:E261"/>
    <mergeCell ref="A263:C263"/>
    <mergeCell ref="D263:E263"/>
    <mergeCell ref="A264:C264"/>
    <mergeCell ref="D264:E264"/>
    <mergeCell ref="B265:C265"/>
    <mergeCell ref="D265:E265"/>
    <mergeCell ref="B266:C266"/>
    <mergeCell ref="D266:E266"/>
    <mergeCell ref="B267:C267"/>
    <mergeCell ref="D267:E267"/>
    <mergeCell ref="A281:E281"/>
    <mergeCell ref="A283:C283"/>
    <mergeCell ref="D283:E283"/>
    <mergeCell ref="A284:C284"/>
    <mergeCell ref="D284:E284"/>
    <mergeCell ref="B285:C285"/>
    <mergeCell ref="D285:E285"/>
    <mergeCell ref="B286:C286"/>
    <mergeCell ref="D286:E286"/>
    <mergeCell ref="B287:C287"/>
    <mergeCell ref="D287:E287"/>
    <mergeCell ref="A301:E301"/>
    <mergeCell ref="A303:C303"/>
    <mergeCell ref="D303:E303"/>
    <mergeCell ref="A304:C304"/>
    <mergeCell ref="D304:E304"/>
    <mergeCell ref="B305:C305"/>
    <mergeCell ref="D305:E305"/>
    <mergeCell ref="B306:C306"/>
    <mergeCell ref="D306:E306"/>
    <mergeCell ref="B307:C307"/>
    <mergeCell ref="D307:E307"/>
    <mergeCell ref="A321:E321"/>
    <mergeCell ref="A323:C323"/>
    <mergeCell ref="D323:E323"/>
    <mergeCell ref="A324:C324"/>
    <mergeCell ref="D324:E324"/>
    <mergeCell ref="B325:C325"/>
    <mergeCell ref="D325:E325"/>
    <mergeCell ref="B326:C326"/>
    <mergeCell ref="D326:E326"/>
    <mergeCell ref="B327:C327"/>
    <mergeCell ref="D327:E327"/>
    <mergeCell ref="A341:E341"/>
    <mergeCell ref="A343:C343"/>
    <mergeCell ref="D343:E343"/>
    <mergeCell ref="A344:C344"/>
    <mergeCell ref="D344:E344"/>
    <mergeCell ref="B345:C345"/>
    <mergeCell ref="D345:E345"/>
    <mergeCell ref="B346:C346"/>
    <mergeCell ref="D346:E346"/>
    <mergeCell ref="B347:C347"/>
    <mergeCell ref="D347:E347"/>
    <mergeCell ref="A361:E361"/>
    <mergeCell ref="A363:C363"/>
    <mergeCell ref="D363:E363"/>
    <mergeCell ref="A364:C364"/>
    <mergeCell ref="D364:E364"/>
    <mergeCell ref="B365:C365"/>
    <mergeCell ref="D365:E365"/>
    <mergeCell ref="B366:C366"/>
    <mergeCell ref="D366:E366"/>
    <mergeCell ref="B367:C367"/>
    <mergeCell ref="D367:E367"/>
    <mergeCell ref="A381:E381"/>
    <mergeCell ref="A383:C383"/>
    <mergeCell ref="D383:E383"/>
    <mergeCell ref="A384:C384"/>
    <mergeCell ref="D384:E384"/>
    <mergeCell ref="B385:C385"/>
    <mergeCell ref="D385:E385"/>
    <mergeCell ref="B386:C386"/>
    <mergeCell ref="D386:E386"/>
    <mergeCell ref="B387:C387"/>
    <mergeCell ref="D387:E387"/>
    <mergeCell ref="A401:E401"/>
    <mergeCell ref="A403:C403"/>
    <mergeCell ref="D403:E403"/>
    <mergeCell ref="A404:C404"/>
    <mergeCell ref="D404:E404"/>
    <mergeCell ref="B405:C405"/>
    <mergeCell ref="D405:E405"/>
    <mergeCell ref="B406:C406"/>
    <mergeCell ref="D406:E406"/>
    <mergeCell ref="B407:C407"/>
    <mergeCell ref="D407:E407"/>
    <mergeCell ref="A421:E421"/>
    <mergeCell ref="A423:C423"/>
    <mergeCell ref="D423:E423"/>
    <mergeCell ref="A424:C424"/>
    <mergeCell ref="D424:E424"/>
    <mergeCell ref="B425:C425"/>
    <mergeCell ref="D425:E425"/>
    <mergeCell ref="B426:C426"/>
    <mergeCell ref="D426:E426"/>
    <mergeCell ref="B427:C427"/>
    <mergeCell ref="D427:E427"/>
    <mergeCell ref="A443:E443"/>
    <mergeCell ref="A445:C445"/>
    <mergeCell ref="D445:E445"/>
    <mergeCell ref="A446:C446"/>
    <mergeCell ref="D446:E446"/>
    <mergeCell ref="B447:C447"/>
    <mergeCell ref="D447:E447"/>
    <mergeCell ref="B448:C448"/>
    <mergeCell ref="D448:E448"/>
    <mergeCell ref="B449:C449"/>
    <mergeCell ref="D449:E449"/>
    <mergeCell ref="A466:E466"/>
    <mergeCell ref="A468:C468"/>
    <mergeCell ref="D468:E468"/>
    <mergeCell ref="A469:C469"/>
    <mergeCell ref="D469:E469"/>
    <mergeCell ref="B470:C470"/>
    <mergeCell ref="D470:E470"/>
    <mergeCell ref="B471:C471"/>
    <mergeCell ref="D471:E471"/>
    <mergeCell ref="B472:C472"/>
    <mergeCell ref="D472:E472"/>
    <mergeCell ref="A490:E490"/>
    <mergeCell ref="A492:C492"/>
    <mergeCell ref="D492:E492"/>
    <mergeCell ref="A493:C493"/>
    <mergeCell ref="D493:E493"/>
    <mergeCell ref="B494:C494"/>
    <mergeCell ref="D494:E494"/>
    <mergeCell ref="B495:C495"/>
    <mergeCell ref="D495:E495"/>
    <mergeCell ref="B496:C496"/>
    <mergeCell ref="D496:E496"/>
    <mergeCell ref="A510:E510"/>
    <mergeCell ref="A512:C512"/>
    <mergeCell ref="D512:E512"/>
    <mergeCell ref="A513:C513"/>
    <mergeCell ref="D513:E513"/>
    <mergeCell ref="B514:C514"/>
    <mergeCell ref="D514:E514"/>
    <mergeCell ref="B515:C515"/>
    <mergeCell ref="D515:E515"/>
    <mergeCell ref="B516:C516"/>
    <mergeCell ref="D516:E516"/>
    <mergeCell ref="A530:E530"/>
    <mergeCell ref="A532:C532"/>
    <mergeCell ref="D532:E532"/>
    <mergeCell ref="A533:C533"/>
    <mergeCell ref="D533:E533"/>
    <mergeCell ref="B534:C534"/>
    <mergeCell ref="D534:E534"/>
    <mergeCell ref="B535:C535"/>
    <mergeCell ref="D535:E535"/>
    <mergeCell ref="B536:C536"/>
    <mergeCell ref="D536:E536"/>
    <mergeCell ref="A550:E550"/>
    <mergeCell ref="A552:C552"/>
    <mergeCell ref="D552:E552"/>
    <mergeCell ref="A553:C553"/>
    <mergeCell ref="D553:E553"/>
    <mergeCell ref="B554:C554"/>
    <mergeCell ref="D554:E554"/>
    <mergeCell ref="B555:C555"/>
    <mergeCell ref="D555:E555"/>
    <mergeCell ref="B556:C556"/>
    <mergeCell ref="D556:E556"/>
    <mergeCell ref="A570:E570"/>
    <mergeCell ref="A572:C572"/>
    <mergeCell ref="D572:E572"/>
    <mergeCell ref="A573:C573"/>
    <mergeCell ref="D573:E573"/>
    <mergeCell ref="B574:C574"/>
    <mergeCell ref="D574:E574"/>
    <mergeCell ref="B575:C575"/>
    <mergeCell ref="D575:E575"/>
    <mergeCell ref="B576:C576"/>
    <mergeCell ref="D576:E576"/>
    <mergeCell ref="A591:E591"/>
    <mergeCell ref="A593:C593"/>
    <mergeCell ref="D593:E593"/>
    <mergeCell ref="A594:C594"/>
    <mergeCell ref="D594:E594"/>
    <mergeCell ref="B595:C595"/>
    <mergeCell ref="D595:E595"/>
    <mergeCell ref="B596:C596"/>
    <mergeCell ref="D596:E596"/>
    <mergeCell ref="B597:C597"/>
    <mergeCell ref="D597:E597"/>
    <mergeCell ref="A613:E613"/>
    <mergeCell ref="A615:C615"/>
    <mergeCell ref="D615:E615"/>
    <mergeCell ref="A616:C616"/>
    <mergeCell ref="D616:E616"/>
    <mergeCell ref="B617:C617"/>
    <mergeCell ref="D617:E617"/>
    <mergeCell ref="B618:C618"/>
    <mergeCell ref="D618:E618"/>
    <mergeCell ref="B619:C619"/>
    <mergeCell ref="D619:E619"/>
    <mergeCell ref="A634:E634"/>
    <mergeCell ref="A636:C636"/>
    <mergeCell ref="D636:E636"/>
    <mergeCell ref="A637:C637"/>
    <mergeCell ref="D637:E637"/>
    <mergeCell ref="B638:C638"/>
    <mergeCell ref="D638:E638"/>
    <mergeCell ref="B639:C639"/>
    <mergeCell ref="D639:E639"/>
    <mergeCell ref="B640:C640"/>
    <mergeCell ref="D640:E640"/>
    <mergeCell ref="A654:E654"/>
    <mergeCell ref="A656:C656"/>
    <mergeCell ref="D656:E656"/>
    <mergeCell ref="A657:C657"/>
    <mergeCell ref="D657:E657"/>
    <mergeCell ref="B658:C658"/>
    <mergeCell ref="D658:E658"/>
    <mergeCell ref="B659:C659"/>
    <mergeCell ref="D659:E659"/>
    <mergeCell ref="B660:C660"/>
    <mergeCell ref="D660:E660"/>
    <mergeCell ref="A675:E675"/>
    <mergeCell ref="A677:C677"/>
    <mergeCell ref="D677:E677"/>
    <mergeCell ref="A678:C678"/>
    <mergeCell ref="D678:E678"/>
    <mergeCell ref="B679:C679"/>
    <mergeCell ref="D679:E679"/>
    <mergeCell ref="B680:C680"/>
    <mergeCell ref="D680:E680"/>
    <mergeCell ref="B681:C681"/>
    <mergeCell ref="D681:E681"/>
    <mergeCell ref="A696:E696"/>
    <mergeCell ref="A698:C698"/>
    <mergeCell ref="D698:E698"/>
    <mergeCell ref="A699:C699"/>
    <mergeCell ref="D699:E699"/>
    <mergeCell ref="B700:C700"/>
    <mergeCell ref="D700:E700"/>
    <mergeCell ref="B701:C701"/>
    <mergeCell ref="D701:E701"/>
    <mergeCell ref="B702:C702"/>
    <mergeCell ref="D702:E702"/>
    <mergeCell ref="A5:A7"/>
    <mergeCell ref="A8:A9"/>
    <mergeCell ref="A10:A19"/>
    <mergeCell ref="A25:A27"/>
    <mergeCell ref="A28:A29"/>
    <mergeCell ref="A30:A39"/>
    <mergeCell ref="A45:A47"/>
    <mergeCell ref="A48:A49"/>
    <mergeCell ref="A50:A59"/>
    <mergeCell ref="A65:A67"/>
    <mergeCell ref="A68:A69"/>
    <mergeCell ref="A70:A79"/>
    <mergeCell ref="A85:A87"/>
    <mergeCell ref="A88:A89"/>
    <mergeCell ref="A90:A99"/>
    <mergeCell ref="A105:A107"/>
    <mergeCell ref="A108:A109"/>
    <mergeCell ref="A110:A119"/>
    <mergeCell ref="A125:A127"/>
    <mergeCell ref="A128:A129"/>
    <mergeCell ref="A130:A139"/>
    <mergeCell ref="A145:A147"/>
    <mergeCell ref="A148:A149"/>
    <mergeCell ref="A150:A159"/>
    <mergeCell ref="A165:A167"/>
    <mergeCell ref="A168:A169"/>
    <mergeCell ref="A170:A179"/>
    <mergeCell ref="A185:A187"/>
    <mergeCell ref="A188:A189"/>
    <mergeCell ref="A190:A199"/>
    <mergeCell ref="A205:A207"/>
    <mergeCell ref="A208:A209"/>
    <mergeCell ref="A210:A219"/>
    <mergeCell ref="A225:A227"/>
    <mergeCell ref="A228:A229"/>
    <mergeCell ref="A230:A239"/>
    <mergeCell ref="A245:A247"/>
    <mergeCell ref="A248:A249"/>
    <mergeCell ref="A250:A259"/>
    <mergeCell ref="A265:A267"/>
    <mergeCell ref="A268:A269"/>
    <mergeCell ref="A270:A279"/>
    <mergeCell ref="A285:A287"/>
    <mergeCell ref="A288:A289"/>
    <mergeCell ref="A290:A299"/>
    <mergeCell ref="A305:A307"/>
    <mergeCell ref="A308:A309"/>
    <mergeCell ref="A310:A319"/>
    <mergeCell ref="A325:A327"/>
    <mergeCell ref="A328:A329"/>
    <mergeCell ref="A330:A339"/>
    <mergeCell ref="A345:A347"/>
    <mergeCell ref="A348:A349"/>
    <mergeCell ref="A350:A359"/>
    <mergeCell ref="A365:A367"/>
    <mergeCell ref="A368:A369"/>
    <mergeCell ref="A370:A379"/>
    <mergeCell ref="A385:A387"/>
    <mergeCell ref="A388:A389"/>
    <mergeCell ref="A390:A399"/>
    <mergeCell ref="A405:A407"/>
    <mergeCell ref="A408:A409"/>
    <mergeCell ref="A410:A419"/>
    <mergeCell ref="A425:A427"/>
    <mergeCell ref="A428:A429"/>
    <mergeCell ref="A430:A441"/>
    <mergeCell ref="A447:A449"/>
    <mergeCell ref="A450:A451"/>
    <mergeCell ref="A452:A464"/>
    <mergeCell ref="A470:A472"/>
    <mergeCell ref="A473:A474"/>
    <mergeCell ref="A476:A487"/>
    <mergeCell ref="A494:A496"/>
    <mergeCell ref="A497:A498"/>
    <mergeCell ref="A499:A508"/>
    <mergeCell ref="A514:A516"/>
    <mergeCell ref="A517:A518"/>
    <mergeCell ref="A519:A528"/>
    <mergeCell ref="A534:A536"/>
    <mergeCell ref="A537:A538"/>
    <mergeCell ref="A539:A548"/>
    <mergeCell ref="A554:A556"/>
    <mergeCell ref="A557:A558"/>
    <mergeCell ref="A559:A568"/>
    <mergeCell ref="A574:A576"/>
    <mergeCell ref="A577:A578"/>
    <mergeCell ref="A579:A589"/>
    <mergeCell ref="A595:A597"/>
    <mergeCell ref="A598:A599"/>
    <mergeCell ref="A600:A611"/>
    <mergeCell ref="A617:A619"/>
    <mergeCell ref="A620:A621"/>
    <mergeCell ref="A622:A632"/>
    <mergeCell ref="A638:A640"/>
    <mergeCell ref="A641:A642"/>
    <mergeCell ref="A643:A652"/>
    <mergeCell ref="A658:A660"/>
    <mergeCell ref="A661:A662"/>
    <mergeCell ref="A663:A673"/>
    <mergeCell ref="A679:A681"/>
    <mergeCell ref="A682:A683"/>
    <mergeCell ref="A684:A694"/>
    <mergeCell ref="A700:A702"/>
    <mergeCell ref="A703:A704"/>
    <mergeCell ref="A705:A716"/>
    <mergeCell ref="B11:B14"/>
    <mergeCell ref="B15:B19"/>
    <mergeCell ref="B31:B34"/>
    <mergeCell ref="B35:B39"/>
    <mergeCell ref="B51:B54"/>
    <mergeCell ref="B55:B59"/>
    <mergeCell ref="B71:B74"/>
    <mergeCell ref="B75:B79"/>
    <mergeCell ref="B91:B94"/>
    <mergeCell ref="B95:B99"/>
    <mergeCell ref="B111:B114"/>
    <mergeCell ref="B115:B119"/>
    <mergeCell ref="B131:B134"/>
    <mergeCell ref="B135:B139"/>
    <mergeCell ref="B151:B154"/>
    <mergeCell ref="B155:B159"/>
    <mergeCell ref="B171:B174"/>
    <mergeCell ref="B175:B179"/>
    <mergeCell ref="B191:B194"/>
    <mergeCell ref="B195:B199"/>
    <mergeCell ref="B211:B214"/>
    <mergeCell ref="B215:B219"/>
    <mergeCell ref="B231:B234"/>
    <mergeCell ref="B235:B239"/>
    <mergeCell ref="B251:B254"/>
    <mergeCell ref="B255:B259"/>
    <mergeCell ref="B271:B274"/>
    <mergeCell ref="B275:B279"/>
    <mergeCell ref="B291:B294"/>
    <mergeCell ref="B295:B299"/>
    <mergeCell ref="B311:B314"/>
    <mergeCell ref="B315:B319"/>
    <mergeCell ref="B331:B334"/>
    <mergeCell ref="B335:B339"/>
    <mergeCell ref="B351:B354"/>
    <mergeCell ref="B355:B359"/>
    <mergeCell ref="B371:B374"/>
    <mergeCell ref="B375:B379"/>
    <mergeCell ref="B391:B394"/>
    <mergeCell ref="B395:B399"/>
    <mergeCell ref="B411:B414"/>
    <mergeCell ref="B415:B419"/>
    <mergeCell ref="B431:B436"/>
    <mergeCell ref="B437:B441"/>
    <mergeCell ref="B453:B459"/>
    <mergeCell ref="B460:B464"/>
    <mergeCell ref="B476:B482"/>
    <mergeCell ref="B484:B487"/>
    <mergeCell ref="B500:B503"/>
    <mergeCell ref="B504:B508"/>
    <mergeCell ref="B520:B523"/>
    <mergeCell ref="B524:B528"/>
    <mergeCell ref="B540:B543"/>
    <mergeCell ref="B544:B548"/>
    <mergeCell ref="B560:B563"/>
    <mergeCell ref="B564:B568"/>
    <mergeCell ref="B580:B584"/>
    <mergeCell ref="B585:B589"/>
    <mergeCell ref="B601:B606"/>
    <mergeCell ref="B607:B611"/>
    <mergeCell ref="B623:B627"/>
    <mergeCell ref="B628:B632"/>
    <mergeCell ref="B644:B647"/>
    <mergeCell ref="B648:B652"/>
    <mergeCell ref="B664:B668"/>
    <mergeCell ref="B669:B673"/>
    <mergeCell ref="B685:B689"/>
    <mergeCell ref="B690:B694"/>
    <mergeCell ref="B706:B711"/>
    <mergeCell ref="B712:B716"/>
    <mergeCell ref="C431:C433"/>
    <mergeCell ref="C453:C456"/>
    <mergeCell ref="C476:C479"/>
    <mergeCell ref="C580:C581"/>
    <mergeCell ref="C601:C603"/>
    <mergeCell ref="C623:C624"/>
    <mergeCell ref="C664:C665"/>
    <mergeCell ref="C685:C686"/>
    <mergeCell ref="C706:C708"/>
    <mergeCell ref="B8:E9"/>
    <mergeCell ref="B28:E29"/>
    <mergeCell ref="B48:E49"/>
    <mergeCell ref="B68:E69"/>
    <mergeCell ref="B88:E89"/>
    <mergeCell ref="B108:E109"/>
    <mergeCell ref="B128:E129"/>
    <mergeCell ref="B148:E149"/>
    <mergeCell ref="B168:E169"/>
    <mergeCell ref="B188:E189"/>
    <mergeCell ref="B208:E209"/>
    <mergeCell ref="B228:E229"/>
    <mergeCell ref="B248:E249"/>
    <mergeCell ref="B268:E269"/>
    <mergeCell ref="B288:E289"/>
    <mergeCell ref="B308:E309"/>
    <mergeCell ref="B348:E349"/>
    <mergeCell ref="B368:E369"/>
    <mergeCell ref="B388:E389"/>
    <mergeCell ref="B408:E409"/>
    <mergeCell ref="B450:E451"/>
    <mergeCell ref="B428:E429"/>
    <mergeCell ref="B328:E329"/>
    <mergeCell ref="B661:E662"/>
    <mergeCell ref="B703:E704"/>
    <mergeCell ref="B641:E642"/>
    <mergeCell ref="B682:E683"/>
    <mergeCell ref="B598:E599"/>
    <mergeCell ref="B620:E621"/>
    <mergeCell ref="B473:E474"/>
    <mergeCell ref="B577:E578"/>
    <mergeCell ref="B497:E498"/>
    <mergeCell ref="B517:E518"/>
    <mergeCell ref="B537:E538"/>
    <mergeCell ref="B557:E55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蓝天白云</cp:lastModifiedBy>
  <dcterms:created xsi:type="dcterms:W3CDTF">2022-04-19T08:17:00Z</dcterms:created>
  <dcterms:modified xsi:type="dcterms:W3CDTF">2025-04-14T07:56:31Z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78A716B62ABE49069D2D60AD2B520A3E_12</vt:lpwstr>
  </property>
</Properties>
</file>